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Rakefet\Dropbox\רקפת\כיף\שונות\ארכיון\"/>
    </mc:Choice>
  </mc:AlternateContent>
  <xr:revisionPtr revIDLastSave="0" documentId="13_ncr:1_{8A4D34E8-FDEE-401A-B664-06E0AFB90C67}" xr6:coauthVersionLast="47" xr6:coauthVersionMax="47" xr10:uidLastSave="{00000000-0000-0000-0000-000000000000}"/>
  <bookViews>
    <workbookView xWindow="-110" yWindow="-110" windowWidth="19420" windowHeight="11020" xr2:uid="{C3A66E9D-8605-4545-A683-D9F9E6047BEC}"/>
  </bookViews>
  <sheets>
    <sheet name="משימות" sheetId="2" r:id="rId1"/>
    <sheet name="Sheet1" sheetId="1" r:id="rId2"/>
  </sheets>
  <externalReferences>
    <externalReference r:id="rId3"/>
  </externalReferences>
  <definedNames>
    <definedName name="A">#REF!</definedName>
    <definedName name="B">#REF!</definedName>
    <definedName name="BB">MATCH(B,חודשים,0)</definedName>
    <definedName name="Calendar10Month">'[1]הרגלים אלסטיים'!$C$127</definedName>
    <definedName name="Calendar10MonthOption">MATCH(Calendar10Month,חודשים,0)</definedName>
    <definedName name="Calendar10Year">'[1]הרגלים אלסטיים'!$B$127</definedName>
    <definedName name="Calendar11Month">'[1]הרגלים אלסטיים'!$C$141</definedName>
    <definedName name="Calendar11MonthOption">MATCH(Calendar11Month,חודשים,0)</definedName>
    <definedName name="Calendar11Year">'[1]הרגלים אלסטיים'!$B$141</definedName>
    <definedName name="Calendar12Month">'[1]הרגלים אלסטיים'!$C$155</definedName>
    <definedName name="Calendar12MonthOption">MATCH(Calendar12Month,חודשים,0)</definedName>
    <definedName name="Calendar12Year">'[1]הרגלים אלסטיים'!$B$155</definedName>
    <definedName name="Calendar1Month">'[1]הרגלים אלסטיים'!$C$1</definedName>
    <definedName name="Calendar1MonthOption">MATCH(Calendar1Month,חודשים,0)</definedName>
    <definedName name="Calendar1Year">'[1]הרגלים אלסטיים'!$B$1</definedName>
    <definedName name="Calendar2Month">'[1]הרגלים אלסטיים'!$C$15</definedName>
    <definedName name="Calendar2MonthOption">MATCH(Calendar2Month,חודשים,0)</definedName>
    <definedName name="Calendar2Year">'[1]הרגלים אלסטיים'!$B$15</definedName>
    <definedName name="Calendar3Month">'[1]הרגלים אלסטיים'!$C$29</definedName>
    <definedName name="Calendar3MonthOption">MATCH(Calendar3Month,חודשים,0)</definedName>
    <definedName name="Calendar3Year">'[1]הרגלים אלסטיים'!$B$29</definedName>
    <definedName name="Calendar4Month">'[1]הרגלים אלסטיים'!$C$43</definedName>
    <definedName name="Calendar4MonthOption">MATCH(Calendar4Month,חודשים,0)</definedName>
    <definedName name="Calendar4Year">'[1]הרגלים אלסטיים'!$B$43</definedName>
    <definedName name="Calendar5Month">'[1]הרגלים אלסטיים'!$C$57</definedName>
    <definedName name="Calendar5MonthOption">MATCH(Calendar5Month,חודשים,0)</definedName>
    <definedName name="Calendar5Year">'[1]הרגלים אלסטיים'!$B$57</definedName>
    <definedName name="Calendar6Month">'[1]הרגלים אלסטיים'!$C$71</definedName>
    <definedName name="Calendar6MonthOption">MATCH(Calendar6Month,חודשים,0)</definedName>
    <definedName name="Calendar6Year">'[1]הרגלים אלסטיים'!$B$71</definedName>
    <definedName name="Calendar7Month">'[1]הרגלים אלסטיים'!$C$85</definedName>
    <definedName name="Calendar7MonthOption">MATCH(Calendar7Month,חודשים,0)</definedName>
    <definedName name="Calendar7Year">'[1]הרגלים אלסטיים'!$B$85</definedName>
    <definedName name="Calendar8Month">'[1]הרגלים אלסטיים'!$C$99</definedName>
    <definedName name="Calendar8MonthOption">MATCH(Calendar8Month,חודשים,0)</definedName>
    <definedName name="Calendar8Year">'[1]הרגלים אלסטיים'!$B$99</definedName>
    <definedName name="Calendar9Month">'[1]הרגלים אלסטיים'!$C$113</definedName>
    <definedName name="Calendar9MonthOption">MATCH(Calendar9Month,חודשים,0)</definedName>
    <definedName name="Calendar9Year">'[1]הרגלים אלסטיים'!$B$113</definedName>
    <definedName name="CCCCC">#REF!</definedName>
    <definedName name="ColumnTitle1">#REF!</definedName>
    <definedName name="_xlnm.Print_Titles" localSheetId="0">משימות!$2:$2</definedName>
    <definedName name="WeekdayOption">MATCH(WeekStart,ימי_חול,0)+10</definedName>
    <definedName name="WeekStart">'[1]הרגלים אלסטיים'!$B$2</definedName>
    <definedName name="WeekStartValue">IF(WeekStart="שני",2,1)</definedName>
    <definedName name="חודשים">{"ינואר","פברואר","מרץ","אפריל","מאי","יוני","יולי","אוגוסט","ספטמבר","אוקטובר","נובמבר","דצמבר"}</definedName>
    <definedName name="ימי_חול">{"יום שני","יום שלישי","יום רביעי","יום חמישי","יום שישי","שבת","יום ראשון"}</definedName>
    <definedName name="ימים">{0,1,2,3,4,5,6}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2" l="1"/>
  <c r="C3" i="2" s="1"/>
  <c r="E3" i="2"/>
  <c r="F3" i="2"/>
  <c r="G3" i="2"/>
  <c r="I3" i="2"/>
  <c r="K3" i="2" s="1"/>
  <c r="N3" i="2"/>
  <c r="S3" i="2"/>
  <c r="D4" i="2"/>
  <c r="C4" i="2" s="1"/>
  <c r="E4" i="2"/>
  <c r="F4" i="2"/>
  <c r="G4" i="2"/>
  <c r="I4" i="2"/>
  <c r="K4" i="2" s="1"/>
  <c r="N4" i="2"/>
  <c r="S4" i="2"/>
  <c r="D5" i="2"/>
  <c r="C5" i="2" s="1"/>
  <c r="E5" i="2"/>
  <c r="F5" i="2"/>
  <c r="G5" i="2"/>
  <c r="I5" i="2"/>
  <c r="K5" i="2" s="1"/>
  <c r="N5" i="2"/>
  <c r="S5" i="2"/>
  <c r="D6" i="2"/>
  <c r="C6" i="2" s="1"/>
  <c r="E6" i="2"/>
  <c r="F6" i="2"/>
  <c r="G6" i="2"/>
  <c r="I6" i="2"/>
  <c r="K6" i="2" s="1"/>
  <c r="N6" i="2"/>
  <c r="S6" i="2"/>
  <c r="D12" i="2"/>
  <c r="C12" i="2" s="1"/>
  <c r="E12" i="2"/>
  <c r="F12" i="2"/>
  <c r="G12" i="2"/>
  <c r="L12" i="2"/>
  <c r="D13" i="2"/>
  <c r="C13" i="2" s="1"/>
  <c r="E13" i="2"/>
  <c r="F13" i="2"/>
  <c r="G13" i="2"/>
  <c r="L13" i="2"/>
  <c r="D14" i="2"/>
  <c r="C14" i="2" s="1"/>
  <c r="E14" i="2"/>
  <c r="F14" i="2"/>
  <c r="G14" i="2"/>
  <c r="L14" i="2"/>
  <c r="D15" i="2"/>
  <c r="C15" i="2" s="1"/>
  <c r="E15" i="2"/>
  <c r="F15" i="2"/>
  <c r="G15" i="2"/>
  <c r="L15" i="2"/>
  <c r="D16" i="2"/>
  <c r="C16" i="2" s="1"/>
  <c r="E16" i="2"/>
  <c r="F16" i="2"/>
  <c r="G16" i="2"/>
  <c r="L16" i="2"/>
  <c r="D17" i="2"/>
  <c r="C17" i="2" s="1"/>
  <c r="E17" i="2"/>
  <c r="F17" i="2"/>
  <c r="G17" i="2"/>
  <c r="L17" i="2"/>
  <c r="D18" i="2"/>
  <c r="C18" i="2" s="1"/>
  <c r="E18" i="2"/>
  <c r="F18" i="2"/>
  <c r="G18" i="2"/>
  <c r="L18" i="2"/>
  <c r="D19" i="2"/>
  <c r="C19" i="2" s="1"/>
  <c r="E19" i="2"/>
  <c r="F19" i="2"/>
  <c r="G19" i="2"/>
  <c r="L19" i="2"/>
  <c r="D20" i="2"/>
  <c r="C20" i="2" s="1"/>
  <c r="E20" i="2"/>
  <c r="F20" i="2"/>
  <c r="G20" i="2"/>
  <c r="L20" i="2"/>
  <c r="D21" i="2"/>
  <c r="C21" i="2" s="1"/>
  <c r="E21" i="2"/>
  <c r="F21" i="2"/>
  <c r="G21" i="2"/>
  <c r="L21" i="2"/>
  <c r="D22" i="2"/>
  <c r="C22" i="2" s="1"/>
  <c r="E22" i="2"/>
  <c r="F22" i="2"/>
  <c r="G22" i="2"/>
  <c r="L22" i="2"/>
  <c r="D23" i="2"/>
  <c r="C23" i="2" s="1"/>
  <c r="E23" i="2"/>
  <c r="F23" i="2"/>
  <c r="G23" i="2"/>
  <c r="L23" i="2"/>
  <c r="D24" i="2"/>
  <c r="C24" i="2" s="1"/>
  <c r="E24" i="2"/>
  <c r="F24" i="2"/>
  <c r="G24" i="2"/>
  <c r="L24" i="2"/>
  <c r="D25" i="2"/>
  <c r="C25" i="2" s="1"/>
  <c r="E25" i="2"/>
  <c r="F25" i="2"/>
  <c r="G25" i="2"/>
  <c r="L25" i="2"/>
  <c r="D26" i="2"/>
  <c r="C26" i="2" s="1"/>
  <c r="E26" i="2"/>
  <c r="F26" i="2"/>
  <c r="G26" i="2"/>
  <c r="L26" i="2"/>
  <c r="D27" i="2"/>
  <c r="C27" i="2" s="1"/>
  <c r="E27" i="2"/>
  <c r="F27" i="2"/>
  <c r="G27" i="2"/>
  <c r="L27" i="2"/>
  <c r="D28" i="2"/>
  <c r="C28" i="2" s="1"/>
  <c r="E28" i="2"/>
  <c r="F28" i="2"/>
  <c r="G28" i="2"/>
  <c r="L28" i="2"/>
  <c r="D29" i="2"/>
  <c r="C29" i="2" s="1"/>
  <c r="E29" i="2"/>
  <c r="F29" i="2"/>
  <c r="G29" i="2"/>
  <c r="L29" i="2"/>
  <c r="D30" i="2"/>
  <c r="C30" i="2" s="1"/>
  <c r="E30" i="2"/>
  <c r="F30" i="2"/>
  <c r="G30" i="2"/>
  <c r="L30" i="2"/>
  <c r="D31" i="2"/>
  <c r="C31" i="2" s="1"/>
  <c r="E31" i="2"/>
  <c r="F31" i="2"/>
  <c r="G31" i="2"/>
  <c r="L31" i="2"/>
  <c r="N31" i="2"/>
  <c r="S31" i="2"/>
  <c r="D32" i="2"/>
  <c r="C32" i="2" s="1"/>
  <c r="E32" i="2"/>
  <c r="F32" i="2"/>
  <c r="G32" i="2"/>
  <c r="L32" i="2"/>
  <c r="N32" i="2"/>
  <c r="S32" i="2"/>
  <c r="D33" i="2"/>
  <c r="C33" i="2" s="1"/>
  <c r="E33" i="2"/>
  <c r="F33" i="2"/>
  <c r="G33" i="2"/>
  <c r="L33" i="2"/>
  <c r="N33" i="2"/>
  <c r="S33" i="2"/>
  <c r="D34" i="2"/>
  <c r="C34" i="2" s="1"/>
  <c r="E34" i="2"/>
  <c r="F34" i="2"/>
  <c r="G34" i="2"/>
  <c r="L34" i="2"/>
  <c r="N34" i="2"/>
  <c r="S34" i="2"/>
  <c r="D35" i="2"/>
  <c r="C35" i="2" s="1"/>
  <c r="E35" i="2"/>
  <c r="F35" i="2"/>
  <c r="G35" i="2"/>
  <c r="L35" i="2"/>
  <c r="N35" i="2"/>
  <c r="S35" i="2"/>
  <c r="D36" i="2"/>
  <c r="C36" i="2" s="1"/>
  <c r="E36" i="2"/>
  <c r="F36" i="2"/>
  <c r="G36" i="2"/>
  <c r="L36" i="2"/>
  <c r="N36" i="2"/>
  <c r="S36" i="2"/>
  <c r="D37" i="2"/>
  <c r="C37" i="2" s="1"/>
  <c r="E37" i="2"/>
  <c r="F37" i="2"/>
  <c r="G37" i="2"/>
  <c r="L37" i="2"/>
  <c r="N37" i="2"/>
  <c r="S37" i="2"/>
  <c r="D38" i="2"/>
  <c r="C38" i="2" s="1"/>
  <c r="E38" i="2"/>
  <c r="F38" i="2"/>
  <c r="G38" i="2"/>
  <c r="L38" i="2"/>
  <c r="N38" i="2"/>
  <c r="S38" i="2"/>
  <c r="D39" i="2"/>
  <c r="C39" i="2" s="1"/>
  <c r="E39" i="2"/>
  <c r="F39" i="2"/>
  <c r="G39" i="2"/>
  <c r="L39" i="2"/>
  <c r="N39" i="2"/>
  <c r="S39" i="2"/>
  <c r="D40" i="2"/>
  <c r="C40" i="2" s="1"/>
  <c r="E40" i="2"/>
  <c r="F40" i="2"/>
  <c r="G40" i="2"/>
  <c r="L40" i="2"/>
  <c r="N40" i="2"/>
  <c r="S40" i="2"/>
  <c r="D41" i="2"/>
  <c r="C41" i="2" s="1"/>
  <c r="E41" i="2"/>
  <c r="F41" i="2"/>
  <c r="G41" i="2"/>
  <c r="L41" i="2"/>
  <c r="N41" i="2"/>
  <c r="S41" i="2"/>
  <c r="D42" i="2"/>
  <c r="C42" i="2" s="1"/>
  <c r="E42" i="2"/>
  <c r="F42" i="2"/>
  <c r="G42" i="2"/>
  <c r="L42" i="2"/>
  <c r="N42" i="2"/>
  <c r="S42" i="2"/>
  <c r="D43" i="2"/>
  <c r="C43" i="2" s="1"/>
  <c r="E43" i="2"/>
  <c r="F43" i="2"/>
  <c r="G43" i="2"/>
  <c r="L43" i="2"/>
  <c r="N43" i="2"/>
  <c r="S43" i="2"/>
  <c r="D44" i="2"/>
  <c r="C44" i="2" s="1"/>
  <c r="E44" i="2"/>
  <c r="F44" i="2"/>
  <c r="G44" i="2"/>
  <c r="L44" i="2"/>
  <c r="N44" i="2"/>
  <c r="S44" i="2"/>
  <c r="D45" i="2"/>
  <c r="C45" i="2" s="1"/>
  <c r="E45" i="2"/>
  <c r="F45" i="2"/>
  <c r="G45" i="2"/>
  <c r="L45" i="2"/>
  <c r="N45" i="2"/>
  <c r="S45" i="2"/>
  <c r="D46" i="2"/>
  <c r="C46" i="2" s="1"/>
  <c r="E46" i="2"/>
  <c r="F46" i="2"/>
  <c r="G46" i="2"/>
  <c r="L46" i="2"/>
  <c r="N46" i="2"/>
  <c r="S46" i="2"/>
  <c r="D47" i="2"/>
  <c r="C47" i="2" s="1"/>
  <c r="E47" i="2"/>
  <c r="F47" i="2"/>
  <c r="G47" i="2"/>
  <c r="L47" i="2"/>
  <c r="N47" i="2"/>
  <c r="S47" i="2"/>
  <c r="D48" i="2"/>
  <c r="C48" i="2" s="1"/>
  <c r="E48" i="2"/>
  <c r="F48" i="2"/>
  <c r="G48" i="2"/>
  <c r="L48" i="2"/>
  <c r="N48" i="2"/>
  <c r="S48" i="2"/>
  <c r="D49" i="2"/>
  <c r="C49" i="2" s="1"/>
  <c r="E49" i="2"/>
  <c r="F49" i="2"/>
  <c r="G49" i="2"/>
  <c r="L49" i="2"/>
  <c r="N49" i="2"/>
  <c r="S49" i="2"/>
  <c r="D50" i="2"/>
  <c r="C50" i="2" s="1"/>
  <c r="E50" i="2"/>
  <c r="F50" i="2"/>
  <c r="G50" i="2"/>
  <c r="L50" i="2"/>
  <c r="N50" i="2"/>
  <c r="S50" i="2"/>
  <c r="D51" i="2"/>
  <c r="C51" i="2" s="1"/>
  <c r="E51" i="2"/>
  <c r="F51" i="2"/>
  <c r="G51" i="2"/>
  <c r="L51" i="2"/>
  <c r="N51" i="2"/>
  <c r="S51" i="2"/>
  <c r="D52" i="2"/>
  <c r="C52" i="2" s="1"/>
  <c r="E52" i="2"/>
  <c r="F52" i="2"/>
  <c r="G52" i="2"/>
  <c r="L52" i="2"/>
  <c r="N52" i="2"/>
  <c r="S52" i="2"/>
  <c r="D53" i="2"/>
  <c r="C53" i="2" s="1"/>
  <c r="E53" i="2"/>
  <c r="F53" i="2"/>
  <c r="G53" i="2"/>
  <c r="L53" i="2"/>
  <c r="N53" i="2"/>
  <c r="S53" i="2"/>
  <c r="D54" i="2"/>
  <c r="C54" i="2" s="1"/>
  <c r="E54" i="2"/>
  <c r="F54" i="2"/>
  <c r="G54" i="2"/>
  <c r="L54" i="2"/>
  <c r="N54" i="2"/>
  <c r="S54" i="2"/>
  <c r="D55" i="2"/>
  <c r="C55" i="2" s="1"/>
  <c r="E55" i="2"/>
  <c r="F55" i="2"/>
  <c r="G55" i="2"/>
  <c r="L55" i="2"/>
  <c r="N55" i="2"/>
  <c r="S55" i="2"/>
  <c r="D56" i="2"/>
  <c r="C56" i="2" s="1"/>
  <c r="E56" i="2"/>
  <c r="F56" i="2"/>
  <c r="G56" i="2"/>
  <c r="L56" i="2"/>
  <c r="N56" i="2"/>
  <c r="S56" i="2"/>
  <c r="D57" i="2"/>
  <c r="C57" i="2" s="1"/>
  <c r="E57" i="2"/>
  <c r="F57" i="2"/>
  <c r="G57" i="2"/>
  <c r="L57" i="2"/>
  <c r="N57" i="2"/>
  <c r="S57" i="2"/>
  <c r="D58" i="2"/>
  <c r="C58" i="2" s="1"/>
  <c r="E58" i="2"/>
  <c r="F58" i="2"/>
  <c r="G58" i="2"/>
  <c r="L58" i="2"/>
  <c r="N58" i="2"/>
  <c r="S58" i="2"/>
  <c r="D59" i="2"/>
  <c r="C59" i="2" s="1"/>
  <c r="E59" i="2"/>
  <c r="F59" i="2"/>
  <c r="G59" i="2"/>
  <c r="L59" i="2"/>
  <c r="N59" i="2"/>
  <c r="S59" i="2"/>
  <c r="D60" i="2"/>
  <c r="C60" i="2" s="1"/>
  <c r="E60" i="2"/>
  <c r="F60" i="2"/>
  <c r="G60" i="2"/>
  <c r="L60" i="2"/>
  <c r="N60" i="2"/>
  <c r="S60" i="2"/>
  <c r="D61" i="2"/>
  <c r="C61" i="2" s="1"/>
  <c r="E61" i="2"/>
  <c r="F61" i="2"/>
  <c r="G61" i="2"/>
  <c r="L61" i="2"/>
  <c r="N61" i="2"/>
  <c r="S61" i="2"/>
  <c r="D62" i="2"/>
  <c r="C62" i="2" s="1"/>
  <c r="E62" i="2"/>
  <c r="F62" i="2"/>
  <c r="G62" i="2"/>
  <c r="L62" i="2"/>
  <c r="N62" i="2"/>
  <c r="S62" i="2"/>
  <c r="D63" i="2"/>
  <c r="C63" i="2" s="1"/>
  <c r="E63" i="2"/>
  <c r="F63" i="2"/>
  <c r="G63" i="2"/>
  <c r="L63" i="2"/>
  <c r="N63" i="2"/>
  <c r="S63" i="2"/>
  <c r="D64" i="2"/>
  <c r="C64" i="2" s="1"/>
  <c r="E64" i="2"/>
  <c r="F64" i="2"/>
  <c r="G64" i="2"/>
  <c r="L64" i="2"/>
  <c r="N64" i="2"/>
  <c r="S64" i="2"/>
  <c r="D65" i="2"/>
  <c r="C65" i="2" s="1"/>
  <c r="E65" i="2"/>
  <c r="F65" i="2"/>
  <c r="G65" i="2"/>
  <c r="L65" i="2"/>
  <c r="N65" i="2"/>
  <c r="S65" i="2"/>
  <c r="D66" i="2"/>
  <c r="C66" i="2" s="1"/>
  <c r="E66" i="2"/>
  <c r="F66" i="2"/>
  <c r="G66" i="2"/>
  <c r="L66" i="2"/>
  <c r="N66" i="2"/>
  <c r="S66" i="2"/>
  <c r="D67" i="2"/>
  <c r="C67" i="2" s="1"/>
  <c r="E67" i="2"/>
  <c r="F67" i="2"/>
  <c r="G67" i="2"/>
  <c r="L67" i="2"/>
  <c r="N67" i="2"/>
  <c r="S67" i="2"/>
  <c r="D68" i="2"/>
  <c r="C68" i="2" s="1"/>
  <c r="E68" i="2"/>
  <c r="F68" i="2"/>
  <c r="G68" i="2"/>
  <c r="L68" i="2"/>
  <c r="N68" i="2"/>
  <c r="S68" i="2"/>
  <c r="D69" i="2"/>
  <c r="C69" i="2" s="1"/>
  <c r="E69" i="2"/>
  <c r="F69" i="2"/>
  <c r="G69" i="2"/>
  <c r="L69" i="2"/>
  <c r="N69" i="2"/>
  <c r="S69" i="2"/>
  <c r="D70" i="2"/>
  <c r="C70" i="2" s="1"/>
  <c r="E70" i="2"/>
  <c r="F70" i="2"/>
  <c r="G70" i="2"/>
  <c r="L70" i="2"/>
  <c r="N70" i="2"/>
  <c r="S70" i="2"/>
  <c r="D71" i="2"/>
  <c r="C71" i="2" s="1"/>
  <c r="E71" i="2"/>
  <c r="F71" i="2"/>
  <c r="G71" i="2"/>
  <c r="L71" i="2"/>
  <c r="N71" i="2"/>
  <c r="S71" i="2"/>
  <c r="D72" i="2"/>
  <c r="C72" i="2" s="1"/>
  <c r="E72" i="2"/>
  <c r="F72" i="2"/>
  <c r="G72" i="2"/>
  <c r="L72" i="2"/>
  <c r="N72" i="2"/>
  <c r="S72" i="2"/>
  <c r="D73" i="2"/>
  <c r="C73" i="2" s="1"/>
  <c r="E73" i="2"/>
  <c r="F73" i="2"/>
  <c r="G73" i="2"/>
  <c r="L73" i="2"/>
  <c r="N73" i="2"/>
  <c r="S73" i="2"/>
  <c r="D74" i="2"/>
  <c r="C74" i="2" s="1"/>
  <c r="E74" i="2"/>
  <c r="F74" i="2"/>
  <c r="G74" i="2"/>
  <c r="L74" i="2"/>
  <c r="N74" i="2"/>
  <c r="S74" i="2"/>
  <c r="D75" i="2"/>
  <c r="C75" i="2" s="1"/>
  <c r="E75" i="2"/>
  <c r="F75" i="2"/>
  <c r="G75" i="2"/>
  <c r="L75" i="2"/>
  <c r="N75" i="2"/>
  <c r="S75" i="2"/>
  <c r="D76" i="2"/>
  <c r="C76" i="2" s="1"/>
  <c r="E76" i="2"/>
  <c r="F76" i="2"/>
  <c r="G76" i="2"/>
  <c r="L76" i="2"/>
  <c r="N76" i="2"/>
  <c r="S76" i="2"/>
  <c r="D77" i="2"/>
  <c r="C77" i="2" s="1"/>
  <c r="E77" i="2"/>
  <c r="F77" i="2"/>
  <c r="G77" i="2"/>
  <c r="L77" i="2"/>
  <c r="N77" i="2"/>
  <c r="S77" i="2"/>
  <c r="D78" i="2"/>
  <c r="C78" i="2" s="1"/>
  <c r="E78" i="2"/>
  <c r="F78" i="2"/>
  <c r="G78" i="2"/>
  <c r="L78" i="2"/>
  <c r="N78" i="2"/>
  <c r="S78" i="2"/>
  <c r="D79" i="2"/>
  <c r="C79" i="2" s="1"/>
  <c r="E79" i="2"/>
  <c r="F79" i="2"/>
  <c r="G79" i="2"/>
  <c r="L79" i="2"/>
  <c r="N79" i="2"/>
  <c r="S79" i="2"/>
  <c r="D80" i="2"/>
  <c r="C80" i="2" s="1"/>
  <c r="E80" i="2"/>
  <c r="F80" i="2"/>
  <c r="G80" i="2"/>
  <c r="L80" i="2"/>
  <c r="N80" i="2"/>
  <c r="S80" i="2"/>
  <c r="D81" i="2"/>
  <c r="C81" i="2" s="1"/>
  <c r="E81" i="2"/>
  <c r="F81" i="2"/>
  <c r="G81" i="2"/>
  <c r="L81" i="2"/>
  <c r="N81" i="2"/>
  <c r="S81" i="2"/>
  <c r="D82" i="2"/>
  <c r="C82" i="2" s="1"/>
  <c r="E82" i="2"/>
  <c r="F82" i="2"/>
  <c r="G82" i="2"/>
  <c r="L82" i="2"/>
  <c r="N82" i="2"/>
  <c r="S82" i="2"/>
  <c r="D83" i="2"/>
  <c r="C83" i="2" s="1"/>
  <c r="E83" i="2"/>
  <c r="F83" i="2"/>
  <c r="G83" i="2"/>
  <c r="L83" i="2"/>
  <c r="N83" i="2"/>
  <c r="S83" i="2"/>
  <c r="D84" i="2"/>
  <c r="C84" i="2" s="1"/>
  <c r="E84" i="2"/>
  <c r="F84" i="2"/>
  <c r="G84" i="2"/>
  <c r="L84" i="2"/>
  <c r="N84" i="2"/>
  <c r="S84" i="2"/>
  <c r="D85" i="2"/>
  <c r="C85" i="2" s="1"/>
  <c r="E85" i="2"/>
  <c r="F85" i="2"/>
  <c r="G85" i="2"/>
  <c r="L85" i="2"/>
  <c r="N85" i="2"/>
  <c r="S85" i="2"/>
  <c r="D86" i="2"/>
  <c r="C86" i="2" s="1"/>
  <c r="E86" i="2"/>
  <c r="F86" i="2"/>
  <c r="G86" i="2"/>
  <c r="L86" i="2"/>
  <c r="N86" i="2"/>
  <c r="S86" i="2"/>
  <c r="D87" i="2"/>
  <c r="C87" i="2" s="1"/>
  <c r="E87" i="2"/>
  <c r="F87" i="2"/>
  <c r="G87" i="2"/>
  <c r="L87" i="2"/>
  <c r="N87" i="2"/>
  <c r="S87" i="2"/>
  <c r="D88" i="2"/>
  <c r="C88" i="2" s="1"/>
  <c r="E88" i="2"/>
  <c r="F88" i="2"/>
  <c r="G88" i="2"/>
  <c r="L88" i="2"/>
  <c r="N88" i="2"/>
  <c r="S88" i="2"/>
  <c r="D89" i="2"/>
  <c r="C89" i="2" s="1"/>
  <c r="E89" i="2"/>
  <c r="F89" i="2"/>
  <c r="G89" i="2"/>
  <c r="L89" i="2"/>
  <c r="N89" i="2"/>
  <c r="S89" i="2"/>
  <c r="D90" i="2"/>
  <c r="C90" i="2" s="1"/>
  <c r="E90" i="2"/>
  <c r="F90" i="2"/>
  <c r="G90" i="2"/>
  <c r="L90" i="2"/>
  <c r="N90" i="2"/>
  <c r="S90" i="2"/>
  <c r="D91" i="2"/>
  <c r="C91" i="2" s="1"/>
  <c r="E91" i="2"/>
  <c r="F91" i="2"/>
  <c r="G91" i="2"/>
  <c r="L91" i="2"/>
  <c r="N91" i="2"/>
  <c r="S91" i="2"/>
  <c r="D92" i="2"/>
  <c r="C92" i="2" s="1"/>
  <c r="E92" i="2"/>
  <c r="F92" i="2"/>
  <c r="G92" i="2"/>
  <c r="L92" i="2"/>
  <c r="N92" i="2"/>
  <c r="S92" i="2"/>
  <c r="D93" i="2"/>
  <c r="C93" i="2" s="1"/>
  <c r="E93" i="2"/>
  <c r="F93" i="2"/>
  <c r="G93" i="2"/>
  <c r="L93" i="2"/>
  <c r="N93" i="2"/>
  <c r="S93" i="2"/>
  <c r="D94" i="2"/>
  <c r="C94" i="2" s="1"/>
  <c r="E94" i="2"/>
  <c r="F94" i="2"/>
  <c r="G94" i="2"/>
  <c r="L94" i="2"/>
  <c r="N94" i="2"/>
  <c r="S94" i="2"/>
  <c r="D95" i="2"/>
  <c r="C95" i="2" s="1"/>
  <c r="E95" i="2"/>
  <c r="F95" i="2"/>
  <c r="G95" i="2"/>
  <c r="L95" i="2"/>
  <c r="N95" i="2"/>
  <c r="S95" i="2"/>
  <c r="D96" i="2"/>
  <c r="C96" i="2" s="1"/>
  <c r="E96" i="2"/>
  <c r="F96" i="2"/>
  <c r="G96" i="2"/>
  <c r="L96" i="2"/>
  <c r="N96" i="2"/>
  <c r="S96" i="2"/>
  <c r="D97" i="2"/>
  <c r="C97" i="2" s="1"/>
  <c r="E97" i="2"/>
  <c r="F97" i="2"/>
  <c r="G97" i="2"/>
  <c r="L97" i="2"/>
  <c r="N97" i="2"/>
  <c r="S97" i="2"/>
  <c r="D98" i="2"/>
  <c r="C98" i="2" s="1"/>
  <c r="E98" i="2"/>
  <c r="F98" i="2"/>
  <c r="G98" i="2"/>
  <c r="L98" i="2"/>
  <c r="N98" i="2"/>
  <c r="S98" i="2"/>
  <c r="D99" i="2"/>
  <c r="C99" i="2" s="1"/>
  <c r="E99" i="2"/>
  <c r="F99" i="2"/>
  <c r="G99" i="2"/>
  <c r="L99" i="2"/>
  <c r="N99" i="2"/>
  <c r="S99" i="2"/>
  <c r="D100" i="2"/>
  <c r="C100" i="2" s="1"/>
  <c r="E100" i="2"/>
  <c r="F100" i="2"/>
  <c r="G100" i="2"/>
  <c r="L100" i="2"/>
  <c r="N100" i="2"/>
  <c r="S100" i="2"/>
  <c r="D101" i="2"/>
  <c r="C101" i="2" s="1"/>
  <c r="E101" i="2"/>
  <c r="F101" i="2"/>
  <c r="G101" i="2"/>
  <c r="L101" i="2"/>
  <c r="N101" i="2"/>
  <c r="S101" i="2"/>
  <c r="D102" i="2"/>
  <c r="C102" i="2" s="1"/>
  <c r="E102" i="2"/>
  <c r="F102" i="2"/>
  <c r="G102" i="2"/>
  <c r="L102" i="2"/>
  <c r="N102" i="2"/>
  <c r="S102" i="2"/>
  <c r="D103" i="2"/>
  <c r="C103" i="2" s="1"/>
  <c r="E103" i="2"/>
  <c r="F103" i="2"/>
  <c r="G103" i="2"/>
  <c r="L103" i="2"/>
  <c r="N103" i="2"/>
  <c r="S103" i="2"/>
  <c r="D104" i="2"/>
  <c r="C104" i="2" s="1"/>
  <c r="E104" i="2"/>
  <c r="F104" i="2"/>
  <c r="G104" i="2"/>
  <c r="L104" i="2"/>
  <c r="N104" i="2"/>
  <c r="S104" i="2"/>
  <c r="D105" i="2"/>
  <c r="C105" i="2" s="1"/>
  <c r="E105" i="2"/>
  <c r="F105" i="2"/>
  <c r="G105" i="2"/>
  <c r="L105" i="2"/>
  <c r="N105" i="2"/>
  <c r="S105" i="2"/>
  <c r="D106" i="2"/>
  <c r="C106" i="2" s="1"/>
  <c r="E106" i="2"/>
  <c r="F106" i="2"/>
  <c r="G106" i="2"/>
  <c r="L106" i="2"/>
  <c r="N106" i="2"/>
  <c r="S106" i="2"/>
  <c r="D107" i="2"/>
  <c r="C107" i="2" s="1"/>
  <c r="E107" i="2"/>
  <c r="F107" i="2"/>
  <c r="G107" i="2"/>
  <c r="L107" i="2"/>
  <c r="N107" i="2"/>
  <c r="S107" i="2"/>
  <c r="D108" i="2"/>
  <c r="C108" i="2" s="1"/>
  <c r="E108" i="2"/>
  <c r="F108" i="2"/>
  <c r="G108" i="2"/>
  <c r="L108" i="2"/>
  <c r="N108" i="2"/>
  <c r="S108" i="2"/>
  <c r="D109" i="2"/>
  <c r="C109" i="2" s="1"/>
  <c r="E109" i="2"/>
  <c r="F109" i="2"/>
  <c r="G109" i="2"/>
  <c r="L109" i="2"/>
  <c r="N109" i="2"/>
  <c r="S109" i="2"/>
  <c r="D110" i="2"/>
  <c r="C110" i="2" s="1"/>
  <c r="E110" i="2"/>
  <c r="F110" i="2"/>
  <c r="G110" i="2"/>
  <c r="L110" i="2"/>
  <c r="N110" i="2"/>
  <c r="S110" i="2"/>
  <c r="D111" i="2"/>
  <c r="C111" i="2" s="1"/>
  <c r="E111" i="2"/>
  <c r="F111" i="2"/>
  <c r="G111" i="2"/>
  <c r="L111" i="2"/>
  <c r="N111" i="2"/>
  <c r="S111" i="2"/>
  <c r="D112" i="2"/>
  <c r="C112" i="2" s="1"/>
  <c r="E112" i="2"/>
  <c r="F112" i="2"/>
  <c r="G112" i="2"/>
  <c r="L112" i="2"/>
  <c r="N112" i="2"/>
  <c r="S112" i="2"/>
  <c r="D113" i="2"/>
  <c r="C113" i="2" s="1"/>
  <c r="E113" i="2"/>
  <c r="F113" i="2"/>
  <c r="G113" i="2"/>
  <c r="L113" i="2"/>
  <c r="N113" i="2"/>
  <c r="S113" i="2"/>
  <c r="D114" i="2"/>
  <c r="C114" i="2" s="1"/>
  <c r="E114" i="2"/>
  <c r="F114" i="2"/>
  <c r="G114" i="2"/>
  <c r="L114" i="2"/>
  <c r="N114" i="2"/>
  <c r="S114" i="2"/>
  <c r="D115" i="2"/>
  <c r="C115" i="2" s="1"/>
  <c r="E115" i="2"/>
  <c r="F115" i="2"/>
  <c r="G115" i="2"/>
  <c r="L115" i="2"/>
  <c r="N115" i="2"/>
  <c r="S115" i="2"/>
  <c r="D116" i="2"/>
  <c r="C116" i="2" s="1"/>
  <c r="E116" i="2"/>
  <c r="F116" i="2"/>
  <c r="G116" i="2"/>
  <c r="L116" i="2"/>
  <c r="N116" i="2"/>
  <c r="S116" i="2"/>
  <c r="D117" i="2"/>
  <c r="C117" i="2" s="1"/>
  <c r="E117" i="2"/>
  <c r="F117" i="2"/>
  <c r="G117" i="2"/>
  <c r="L117" i="2"/>
  <c r="N117" i="2"/>
  <c r="S117" i="2"/>
  <c r="D118" i="2"/>
  <c r="C118" i="2" s="1"/>
  <c r="E118" i="2"/>
  <c r="F118" i="2"/>
  <c r="G118" i="2"/>
  <c r="L118" i="2"/>
  <c r="N118" i="2"/>
  <c r="S118" i="2"/>
  <c r="D119" i="2"/>
  <c r="C119" i="2" s="1"/>
  <c r="E119" i="2"/>
  <c r="F119" i="2"/>
  <c r="G119" i="2"/>
  <c r="L119" i="2"/>
  <c r="N119" i="2"/>
  <c r="S119" i="2"/>
  <c r="D120" i="2"/>
  <c r="C120" i="2" s="1"/>
  <c r="E120" i="2"/>
  <c r="F120" i="2"/>
  <c r="G120" i="2"/>
  <c r="L120" i="2"/>
  <c r="N120" i="2"/>
  <c r="S120" i="2"/>
  <c r="D121" i="2"/>
  <c r="C121" i="2" s="1"/>
  <c r="E121" i="2"/>
  <c r="F121" i="2"/>
  <c r="G121" i="2"/>
  <c r="L121" i="2"/>
  <c r="N121" i="2"/>
  <c r="S121" i="2"/>
  <c r="D122" i="2"/>
  <c r="C122" i="2" s="1"/>
  <c r="E122" i="2"/>
  <c r="F122" i="2"/>
  <c r="G122" i="2"/>
  <c r="L122" i="2"/>
  <c r="N122" i="2"/>
  <c r="S122" i="2"/>
  <c r="D123" i="2"/>
  <c r="C123" i="2" s="1"/>
  <c r="E123" i="2"/>
  <c r="F123" i="2"/>
  <c r="G123" i="2"/>
  <c r="L123" i="2"/>
  <c r="N123" i="2"/>
  <c r="S123" i="2"/>
  <c r="D124" i="2"/>
  <c r="C124" i="2" s="1"/>
  <c r="E124" i="2"/>
  <c r="F124" i="2"/>
  <c r="G124" i="2"/>
  <c r="L124" i="2"/>
  <c r="N124" i="2"/>
  <c r="S124" i="2"/>
  <c r="D125" i="2"/>
  <c r="C125" i="2" s="1"/>
  <c r="E125" i="2"/>
  <c r="F125" i="2"/>
  <c r="G125" i="2"/>
  <c r="L125" i="2"/>
  <c r="N125" i="2"/>
  <c r="S125" i="2"/>
  <c r="D126" i="2"/>
  <c r="C126" i="2" s="1"/>
  <c r="E126" i="2"/>
  <c r="F126" i="2"/>
  <c r="G126" i="2"/>
  <c r="L126" i="2"/>
  <c r="N126" i="2"/>
  <c r="S126" i="2"/>
  <c r="D127" i="2"/>
  <c r="C127" i="2" s="1"/>
  <c r="E127" i="2"/>
  <c r="F127" i="2"/>
  <c r="G127" i="2"/>
  <c r="L127" i="2"/>
  <c r="N127" i="2"/>
  <c r="S127" i="2"/>
  <c r="D128" i="2"/>
  <c r="C128" i="2" s="1"/>
  <c r="E128" i="2"/>
  <c r="F128" i="2"/>
  <c r="G128" i="2"/>
  <c r="L128" i="2"/>
  <c r="N128" i="2"/>
  <c r="S128" i="2"/>
  <c r="D129" i="2"/>
  <c r="C129" i="2" s="1"/>
  <c r="E129" i="2"/>
  <c r="F129" i="2"/>
  <c r="G129" i="2"/>
  <c r="L129" i="2"/>
  <c r="N129" i="2"/>
  <c r="S129" i="2"/>
  <c r="D130" i="2"/>
  <c r="C130" i="2" s="1"/>
  <c r="E130" i="2"/>
  <c r="F130" i="2"/>
  <c r="G130" i="2"/>
  <c r="L130" i="2"/>
  <c r="N130" i="2"/>
  <c r="S130" i="2"/>
  <c r="D131" i="2"/>
  <c r="C131" i="2" s="1"/>
  <c r="E131" i="2"/>
  <c r="F131" i="2"/>
  <c r="G131" i="2"/>
  <c r="L131" i="2"/>
  <c r="N131" i="2"/>
  <c r="S131" i="2"/>
  <c r="D132" i="2"/>
  <c r="C132" i="2" s="1"/>
  <c r="E132" i="2"/>
  <c r="F132" i="2"/>
  <c r="G132" i="2"/>
  <c r="L132" i="2"/>
  <c r="N132" i="2"/>
  <c r="S132" i="2"/>
  <c r="D133" i="2"/>
  <c r="C133" i="2" s="1"/>
  <c r="E133" i="2"/>
  <c r="F133" i="2"/>
  <c r="G133" i="2"/>
  <c r="L133" i="2"/>
  <c r="N133" i="2"/>
  <c r="S133" i="2"/>
  <c r="D134" i="2"/>
  <c r="C134" i="2" s="1"/>
  <c r="E134" i="2"/>
  <c r="F134" i="2"/>
  <c r="G134" i="2"/>
  <c r="L134" i="2"/>
  <c r="N134" i="2"/>
  <c r="S134" i="2"/>
  <c r="D135" i="2"/>
  <c r="C135" i="2" s="1"/>
  <c r="E135" i="2"/>
  <c r="F135" i="2"/>
  <c r="G135" i="2"/>
  <c r="L135" i="2"/>
  <c r="N135" i="2"/>
  <c r="S135" i="2"/>
  <c r="D136" i="2"/>
  <c r="C136" i="2" s="1"/>
  <c r="E136" i="2"/>
  <c r="F136" i="2"/>
  <c r="G136" i="2"/>
  <c r="L136" i="2"/>
  <c r="N136" i="2"/>
  <c r="S136" i="2"/>
  <c r="D137" i="2"/>
  <c r="C137" i="2" s="1"/>
  <c r="E137" i="2"/>
  <c r="F137" i="2"/>
  <c r="G137" i="2"/>
  <c r="L137" i="2"/>
  <c r="N137" i="2"/>
  <c r="S137" i="2"/>
  <c r="D138" i="2"/>
  <c r="C138" i="2" s="1"/>
  <c r="E138" i="2"/>
  <c r="F138" i="2"/>
  <c r="G138" i="2"/>
  <c r="L138" i="2"/>
  <c r="N138" i="2"/>
  <c r="S138" i="2"/>
  <c r="D139" i="2"/>
  <c r="C139" i="2" s="1"/>
  <c r="E139" i="2"/>
  <c r="F139" i="2"/>
  <c r="G139" i="2"/>
  <c r="L139" i="2"/>
  <c r="N139" i="2"/>
  <c r="S139" i="2"/>
  <c r="D140" i="2"/>
  <c r="C140" i="2" s="1"/>
  <c r="E140" i="2"/>
  <c r="F140" i="2"/>
  <c r="G140" i="2"/>
  <c r="L140" i="2"/>
  <c r="N140" i="2"/>
  <c r="S140" i="2"/>
  <c r="D141" i="2"/>
  <c r="C141" i="2" s="1"/>
  <c r="E141" i="2"/>
  <c r="F141" i="2"/>
  <c r="G141" i="2"/>
  <c r="L141" i="2"/>
  <c r="N141" i="2"/>
  <c r="S141" i="2"/>
  <c r="D142" i="2"/>
  <c r="C142" i="2" s="1"/>
  <c r="E142" i="2"/>
  <c r="F142" i="2"/>
  <c r="G142" i="2"/>
  <c r="L142" i="2"/>
  <c r="N142" i="2"/>
  <c r="S142" i="2"/>
  <c r="D143" i="2"/>
  <c r="C143" i="2" s="1"/>
  <c r="E143" i="2"/>
  <c r="F143" i="2"/>
  <c r="G143" i="2"/>
  <c r="L143" i="2"/>
  <c r="N143" i="2"/>
  <c r="S143" i="2"/>
  <c r="D144" i="2"/>
  <c r="C144" i="2" s="1"/>
  <c r="E144" i="2"/>
  <c r="F144" i="2"/>
  <c r="G144" i="2"/>
  <c r="L144" i="2"/>
  <c r="N144" i="2"/>
  <c r="S144" i="2"/>
  <c r="D145" i="2"/>
  <c r="C145" i="2" s="1"/>
  <c r="E145" i="2"/>
  <c r="F145" i="2"/>
  <c r="G145" i="2"/>
  <c r="L145" i="2"/>
  <c r="N145" i="2"/>
  <c r="S145" i="2"/>
  <c r="D146" i="2"/>
  <c r="C146" i="2" s="1"/>
  <c r="E146" i="2"/>
  <c r="F146" i="2"/>
  <c r="G146" i="2"/>
  <c r="L146" i="2"/>
  <c r="N146" i="2"/>
  <c r="S146" i="2"/>
  <c r="D147" i="2"/>
  <c r="C147" i="2" s="1"/>
  <c r="E147" i="2"/>
  <c r="F147" i="2"/>
  <c r="G147" i="2"/>
  <c r="L147" i="2"/>
  <c r="N147" i="2"/>
  <c r="S147" i="2"/>
  <c r="D148" i="2"/>
  <c r="C148" i="2" s="1"/>
  <c r="E148" i="2"/>
  <c r="F148" i="2"/>
  <c r="G148" i="2"/>
  <c r="L148" i="2"/>
  <c r="N148" i="2"/>
  <c r="S148" i="2"/>
  <c r="D149" i="2"/>
  <c r="C149" i="2" s="1"/>
  <c r="E149" i="2"/>
  <c r="F149" i="2"/>
  <c r="G149" i="2"/>
  <c r="L149" i="2"/>
  <c r="N149" i="2"/>
  <c r="S149" i="2"/>
  <c r="D150" i="2"/>
  <c r="C150" i="2" s="1"/>
  <c r="E150" i="2"/>
  <c r="F150" i="2"/>
  <c r="G150" i="2"/>
  <c r="L150" i="2"/>
  <c r="N150" i="2"/>
  <c r="S150" i="2"/>
  <c r="D151" i="2"/>
  <c r="C151" i="2" s="1"/>
  <c r="E151" i="2"/>
  <c r="F151" i="2"/>
  <c r="G151" i="2"/>
  <c r="L151" i="2"/>
  <c r="N151" i="2"/>
  <c r="S151" i="2"/>
  <c r="D152" i="2"/>
  <c r="C152" i="2" s="1"/>
  <c r="E152" i="2"/>
  <c r="F152" i="2"/>
  <c r="G152" i="2"/>
  <c r="L152" i="2"/>
  <c r="N152" i="2"/>
  <c r="S152" i="2"/>
  <c r="D153" i="2"/>
  <c r="C153" i="2" s="1"/>
  <c r="E153" i="2"/>
  <c r="F153" i="2"/>
  <c r="G153" i="2"/>
  <c r="L153" i="2"/>
  <c r="N153" i="2"/>
  <c r="S153" i="2"/>
  <c r="D154" i="2"/>
  <c r="C154" i="2" s="1"/>
  <c r="E154" i="2"/>
  <c r="F154" i="2"/>
  <c r="G154" i="2"/>
  <c r="L154" i="2"/>
  <c r="N154" i="2"/>
  <c r="S154" i="2"/>
  <c r="D155" i="2"/>
  <c r="C155" i="2" s="1"/>
  <c r="E155" i="2"/>
  <c r="F155" i="2"/>
  <c r="G155" i="2"/>
  <c r="L155" i="2"/>
  <c r="N155" i="2"/>
  <c r="S155" i="2"/>
  <c r="D156" i="2"/>
  <c r="C156" i="2" s="1"/>
  <c r="E156" i="2"/>
  <c r="F156" i="2"/>
  <c r="G156" i="2"/>
  <c r="L156" i="2"/>
  <c r="N156" i="2"/>
  <c r="S156" i="2"/>
  <c r="D157" i="2"/>
  <c r="C157" i="2" s="1"/>
  <c r="E157" i="2"/>
  <c r="F157" i="2"/>
  <c r="G157" i="2"/>
  <c r="L157" i="2"/>
  <c r="N157" i="2"/>
  <c r="S157" i="2"/>
  <c r="D158" i="2"/>
  <c r="C158" i="2" s="1"/>
  <c r="E158" i="2"/>
  <c r="F158" i="2"/>
  <c r="G158" i="2"/>
  <c r="L158" i="2"/>
  <c r="N158" i="2"/>
  <c r="S158" i="2"/>
  <c r="D159" i="2"/>
  <c r="C159" i="2" s="1"/>
  <c r="E159" i="2"/>
  <c r="F159" i="2"/>
  <c r="G159" i="2"/>
  <c r="L159" i="2"/>
  <c r="N159" i="2"/>
  <c r="S159" i="2"/>
  <c r="D160" i="2"/>
  <c r="C160" i="2" s="1"/>
  <c r="E160" i="2"/>
  <c r="F160" i="2"/>
  <c r="G160" i="2"/>
  <c r="L160" i="2"/>
  <c r="N160" i="2"/>
  <c r="S160" i="2"/>
  <c r="D161" i="2"/>
  <c r="C161" i="2" s="1"/>
  <c r="E161" i="2"/>
  <c r="F161" i="2"/>
  <c r="G161" i="2"/>
  <c r="L161" i="2"/>
  <c r="N161" i="2"/>
  <c r="S161" i="2"/>
  <c r="D162" i="2"/>
  <c r="C162" i="2" s="1"/>
  <c r="E162" i="2"/>
  <c r="F162" i="2"/>
  <c r="G162" i="2"/>
  <c r="L162" i="2"/>
  <c r="N162" i="2"/>
  <c r="S162" i="2"/>
  <c r="D163" i="2"/>
  <c r="C163" i="2" s="1"/>
  <c r="E163" i="2"/>
  <c r="F163" i="2"/>
  <c r="G163" i="2"/>
  <c r="L163" i="2"/>
  <c r="N163" i="2"/>
  <c r="S163" i="2"/>
  <c r="D164" i="2"/>
  <c r="C164" i="2" s="1"/>
  <c r="E164" i="2"/>
  <c r="F164" i="2"/>
  <c r="G164" i="2"/>
  <c r="L164" i="2"/>
  <c r="N164" i="2"/>
  <c r="S164" i="2"/>
  <c r="D165" i="2"/>
  <c r="C165" i="2" s="1"/>
  <c r="E165" i="2"/>
  <c r="F165" i="2"/>
  <c r="G165" i="2"/>
  <c r="L165" i="2"/>
  <c r="N165" i="2"/>
  <c r="S165" i="2"/>
  <c r="D166" i="2"/>
  <c r="C166" i="2" s="1"/>
  <c r="E166" i="2"/>
  <c r="F166" i="2"/>
  <c r="G166" i="2"/>
  <c r="L166" i="2"/>
  <c r="N166" i="2"/>
  <c r="S166" i="2"/>
  <c r="D167" i="2"/>
  <c r="C167" i="2" s="1"/>
  <c r="E167" i="2"/>
  <c r="F167" i="2"/>
  <c r="G167" i="2"/>
  <c r="L167" i="2"/>
  <c r="N167" i="2"/>
  <c r="S167" i="2"/>
  <c r="D168" i="2"/>
  <c r="C168" i="2" s="1"/>
  <c r="E168" i="2"/>
  <c r="F168" i="2"/>
  <c r="G168" i="2"/>
  <c r="L168" i="2"/>
  <c r="N168" i="2"/>
  <c r="S168" i="2"/>
  <c r="D169" i="2"/>
  <c r="C169" i="2" s="1"/>
  <c r="E169" i="2"/>
  <c r="F169" i="2"/>
  <c r="G169" i="2"/>
  <c r="L169" i="2"/>
  <c r="N169" i="2"/>
  <c r="S169" i="2"/>
  <c r="D170" i="2"/>
  <c r="C170" i="2" s="1"/>
  <c r="E170" i="2"/>
  <c r="F170" i="2"/>
  <c r="G170" i="2"/>
  <c r="L170" i="2"/>
  <c r="N170" i="2"/>
  <c r="S170" i="2"/>
  <c r="D171" i="2"/>
  <c r="C171" i="2" s="1"/>
  <c r="E171" i="2"/>
  <c r="F171" i="2"/>
  <c r="G171" i="2"/>
  <c r="L171" i="2"/>
  <c r="N171" i="2"/>
  <c r="S171" i="2"/>
  <c r="D172" i="2"/>
  <c r="C172" i="2" s="1"/>
  <c r="E172" i="2"/>
  <c r="F172" i="2"/>
  <c r="G172" i="2"/>
  <c r="L172" i="2"/>
  <c r="N172" i="2"/>
  <c r="S172" i="2"/>
  <c r="D173" i="2"/>
  <c r="C173" i="2" s="1"/>
  <c r="E173" i="2"/>
  <c r="F173" i="2"/>
  <c r="G173" i="2"/>
  <c r="L173" i="2"/>
  <c r="N173" i="2"/>
  <c r="S173" i="2"/>
  <c r="D174" i="2"/>
  <c r="C174" i="2" s="1"/>
  <c r="E174" i="2"/>
  <c r="F174" i="2"/>
  <c r="G174" i="2"/>
  <c r="L174" i="2"/>
  <c r="N174" i="2"/>
  <c r="S174" i="2"/>
  <c r="D175" i="2"/>
  <c r="C175" i="2" s="1"/>
  <c r="E175" i="2"/>
  <c r="F175" i="2"/>
  <c r="G175" i="2"/>
  <c r="L175" i="2"/>
  <c r="N175" i="2"/>
  <c r="S175" i="2"/>
  <c r="D176" i="2"/>
  <c r="C176" i="2" s="1"/>
  <c r="E176" i="2"/>
  <c r="F176" i="2"/>
  <c r="G176" i="2"/>
  <c r="L176" i="2"/>
  <c r="N176" i="2"/>
  <c r="S176" i="2"/>
  <c r="D177" i="2"/>
  <c r="C177" i="2" s="1"/>
  <c r="E177" i="2"/>
  <c r="F177" i="2"/>
  <c r="G177" i="2"/>
  <c r="L177" i="2"/>
  <c r="N177" i="2"/>
  <c r="S177" i="2"/>
  <c r="D178" i="2"/>
  <c r="C178" i="2" s="1"/>
  <c r="E178" i="2"/>
  <c r="F178" i="2"/>
  <c r="G178" i="2"/>
  <c r="L178" i="2"/>
  <c r="N178" i="2"/>
  <c r="S178" i="2"/>
  <c r="D179" i="2"/>
  <c r="C179" i="2" s="1"/>
  <c r="E179" i="2"/>
  <c r="F179" i="2"/>
  <c r="G179" i="2"/>
  <c r="L179" i="2"/>
  <c r="N179" i="2"/>
  <c r="S179" i="2"/>
  <c r="D180" i="2"/>
  <c r="C180" i="2" s="1"/>
  <c r="E180" i="2"/>
  <c r="F180" i="2"/>
  <c r="G180" i="2"/>
  <c r="L180" i="2"/>
  <c r="N180" i="2"/>
  <c r="S180" i="2"/>
  <c r="D181" i="2"/>
  <c r="C181" i="2" s="1"/>
  <c r="E181" i="2"/>
  <c r="F181" i="2"/>
  <c r="G181" i="2"/>
  <c r="L181" i="2"/>
  <c r="N181" i="2"/>
  <c r="S181" i="2"/>
  <c r="D182" i="2"/>
  <c r="C182" i="2" s="1"/>
  <c r="E182" i="2"/>
  <c r="F182" i="2"/>
  <c r="G182" i="2"/>
  <c r="L182" i="2"/>
  <c r="N182" i="2"/>
  <c r="S182" i="2"/>
  <c r="D183" i="2"/>
  <c r="C183" i="2" s="1"/>
  <c r="E183" i="2"/>
  <c r="F183" i="2"/>
  <c r="G183" i="2"/>
  <c r="L183" i="2"/>
  <c r="N183" i="2"/>
  <c r="S183" i="2"/>
  <c r="D184" i="2"/>
  <c r="C184" i="2" s="1"/>
  <c r="E184" i="2"/>
  <c r="F184" i="2"/>
  <c r="G184" i="2"/>
  <c r="L184" i="2"/>
  <c r="N184" i="2"/>
  <c r="S184" i="2"/>
  <c r="D185" i="2"/>
  <c r="C185" i="2" s="1"/>
  <c r="E185" i="2"/>
  <c r="F185" i="2"/>
  <c r="G185" i="2"/>
  <c r="L185" i="2"/>
  <c r="N185" i="2"/>
  <c r="S185" i="2"/>
  <c r="D186" i="2"/>
  <c r="C186" i="2" s="1"/>
  <c r="E186" i="2"/>
  <c r="F186" i="2"/>
  <c r="G186" i="2"/>
  <c r="L186" i="2"/>
  <c r="N186" i="2"/>
  <c r="S186" i="2"/>
  <c r="D187" i="2"/>
  <c r="C187" i="2" s="1"/>
  <c r="E187" i="2"/>
  <c r="F187" i="2"/>
  <c r="G187" i="2"/>
  <c r="L187" i="2"/>
  <c r="N187" i="2"/>
  <c r="S187" i="2"/>
  <c r="L188" i="2"/>
  <c r="L189" i="2"/>
  <c r="G190" i="2"/>
  <c r="L190" i="2"/>
  <c r="G191" i="2"/>
  <c r="L191" i="2"/>
  <c r="G192" i="2"/>
  <c r="L192" i="2"/>
  <c r="G193" i="2"/>
  <c r="L193" i="2"/>
  <c r="D194" i="2"/>
  <c r="E194" i="2"/>
  <c r="F194" i="2"/>
  <c r="G194" i="2"/>
  <c r="L194" i="2"/>
  <c r="D195" i="2"/>
  <c r="E195" i="2"/>
  <c r="F195" i="2"/>
  <c r="G195" i="2"/>
  <c r="L195" i="2"/>
  <c r="D196" i="2"/>
  <c r="E196" i="2"/>
  <c r="F196" i="2"/>
  <c r="G196" i="2"/>
  <c r="L196" i="2"/>
  <c r="D197" i="2"/>
  <c r="E197" i="2"/>
  <c r="F197" i="2"/>
  <c r="G197" i="2"/>
  <c r="L197" i="2"/>
  <c r="D198" i="2"/>
  <c r="E198" i="2"/>
  <c r="F198" i="2"/>
  <c r="G198" i="2"/>
  <c r="L198" i="2"/>
  <c r="D199" i="2"/>
  <c r="E199" i="2"/>
  <c r="F199" i="2"/>
  <c r="G199" i="2"/>
  <c r="L199" i="2"/>
  <c r="D200" i="2"/>
  <c r="E200" i="2"/>
  <c r="F200" i="2"/>
  <c r="G200" i="2"/>
  <c r="L200" i="2"/>
  <c r="D201" i="2"/>
  <c r="E201" i="2"/>
  <c r="F201" i="2"/>
  <c r="G201" i="2"/>
  <c r="L201" i="2"/>
  <c r="D202" i="2"/>
  <c r="E202" i="2"/>
  <c r="F202" i="2"/>
  <c r="G202" i="2"/>
  <c r="L202" i="2"/>
  <c r="L6" i="2" l="1"/>
  <c r="L5" i="2"/>
  <c r="L3" i="2"/>
  <c r="L4" i="2"/>
</calcChain>
</file>

<file path=xl/sharedStrings.xml><?xml version="1.0" encoding="utf-8"?>
<sst xmlns="http://schemas.openxmlformats.org/spreadsheetml/2006/main" count="30" uniqueCount="29">
  <si>
    <t>ממונה</t>
  </si>
  <si>
    <t>היום?</t>
  </si>
  <si>
    <t>השבוע?</t>
  </si>
  <si>
    <t>עד יום</t>
  </si>
  <si>
    <t>התקדמות לדדליין</t>
  </si>
  <si>
    <t xml:space="preserve"> </t>
  </si>
  <si>
    <t>חשוב?</t>
  </si>
  <si>
    <t>PhD - pay the patricipants</t>
  </si>
  <si>
    <t>Cross-country survey</t>
  </si>
  <si>
    <t>Postdoc - scholarship: to create a presentation</t>
  </si>
  <si>
    <t>Critical - now</t>
  </si>
  <si>
    <t>Important - to schedule</t>
  </si>
  <si>
    <t>Waiting</t>
  </si>
  <si>
    <t>Urgent - delegate or automate</t>
  </si>
  <si>
    <t>Project</t>
  </si>
  <si>
    <t>Now?</t>
  </si>
  <si>
    <t>Day</t>
  </si>
  <si>
    <t>Date</t>
  </si>
  <si>
    <t>Today</t>
  </si>
  <si>
    <t>Deadline</t>
  </si>
  <si>
    <t>How long</t>
  </si>
  <si>
    <t>Progress</t>
  </si>
  <si>
    <t>Priority</t>
  </si>
  <si>
    <t>Status</t>
  </si>
  <si>
    <t>Tasks I have done</t>
  </si>
  <si>
    <t>Tasks left</t>
  </si>
  <si>
    <t>Tasks overall</t>
  </si>
  <si>
    <t>Goals</t>
  </si>
  <si>
    <t>Respond to the 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</si>
</sst>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בוצע&quot;;&quot;&quot;;&quot;&quot;"/>
    <numFmt numFmtId="165" formatCode="0.0"/>
    <numFmt numFmtId="166" formatCode="dd/mm/yyyy"/>
  </numFmts>
  <fonts count="9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charset val="177"/>
      <scheme val="minor"/>
    </font>
    <font>
      <b/>
      <sz val="16"/>
      <name val="David"/>
      <family val="2"/>
    </font>
    <font>
      <b/>
      <sz val="11"/>
      <name val="David"/>
      <family val="2"/>
    </font>
    <font>
      <b/>
      <sz val="12"/>
      <name val="David"/>
      <family val="2"/>
    </font>
    <font>
      <sz val="11"/>
      <name val="David"/>
      <family val="2"/>
    </font>
    <font>
      <sz val="12"/>
      <name val="David"/>
      <family val="2"/>
    </font>
    <font>
      <sz val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>
      <alignment horizontal="left" vertical="center"/>
    </xf>
    <xf numFmtId="9" fontId="1" fillId="0" borderId="0" applyFont="0" applyFill="0" applyBorder="0" applyProtection="0">
      <alignment horizontal="right" vertical="center"/>
    </xf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</cellStyleXfs>
  <cellXfs count="30">
    <xf numFmtId="0" fontId="0" fillId="0" borderId="0" xfId="0"/>
    <xf numFmtId="0" fontId="6" fillId="0" borderId="0" xfId="1" applyFont="1" applyAlignment="1">
      <alignment horizontal="center" vertical="center" wrapText="1" readingOrder="2"/>
    </xf>
    <xf numFmtId="0" fontId="4" fillId="0" borderId="0" xfId="1" applyFont="1" applyAlignment="1">
      <alignment horizontal="center" vertical="center" wrapText="1" readingOrder="2"/>
    </xf>
    <xf numFmtId="1" fontId="4" fillId="0" borderId="0" xfId="2" applyNumberFormat="1" applyFont="1" applyFill="1" applyBorder="1" applyAlignment="1">
      <alignment horizontal="center" vertical="center"/>
    </xf>
    <xf numFmtId="9" fontId="4" fillId="0" borderId="0" xfId="2" applyFont="1" applyFill="1" applyBorder="1" applyAlignment="1">
      <alignment horizontal="center" vertical="center"/>
    </xf>
    <xf numFmtId="14" fontId="4" fillId="0" borderId="0" xfId="1" applyNumberFormat="1" applyFont="1" applyAlignment="1">
      <alignment horizontal="center" vertical="center" wrapText="1" readingOrder="2"/>
    </xf>
    <xf numFmtId="0" fontId="4" fillId="0" borderId="0" xfId="1" applyFont="1" applyAlignment="1">
      <alignment horizontal="center" vertical="center" wrapText="1"/>
    </xf>
    <xf numFmtId="14" fontId="4" fillId="0" borderId="0" xfId="1" applyNumberFormat="1" applyFont="1" applyAlignment="1">
      <alignment horizontal="center" vertical="center" wrapText="1"/>
    </xf>
    <xf numFmtId="1" fontId="4" fillId="0" borderId="0" xfId="1" applyNumberFormat="1" applyFont="1" applyAlignment="1">
      <alignment horizontal="center" vertical="center" wrapText="1" readingOrder="2"/>
    </xf>
    <xf numFmtId="0" fontId="6" fillId="0" borderId="0" xfId="3" applyFont="1" applyFill="1" applyBorder="1" applyAlignment="1">
      <alignment horizontal="center" vertical="center" wrapText="1" readingOrder="2"/>
    </xf>
    <xf numFmtId="1" fontId="4" fillId="0" borderId="0" xfId="2" applyNumberFormat="1" applyFont="1" applyFill="1" applyBorder="1" applyAlignment="1">
      <alignment horizontal="center" vertical="center" readingOrder="2"/>
    </xf>
    <xf numFmtId="9" fontId="4" fillId="0" borderId="0" xfId="2" applyFont="1" applyFill="1" applyBorder="1" applyAlignment="1">
      <alignment horizontal="center" vertical="center" readingOrder="2"/>
    </xf>
    <xf numFmtId="1" fontId="4" fillId="0" borderId="0" xfId="3" applyNumberFormat="1" applyFont="1" applyFill="1" applyBorder="1" applyAlignment="1">
      <alignment horizontal="center" vertical="center" wrapText="1" readingOrder="2"/>
    </xf>
    <xf numFmtId="14" fontId="4" fillId="0" borderId="0" xfId="3" applyNumberFormat="1" applyFont="1" applyFill="1" applyBorder="1" applyAlignment="1">
      <alignment horizontal="center" vertical="center" wrapText="1" readingOrder="2"/>
    </xf>
    <xf numFmtId="164" fontId="6" fillId="0" borderId="0" xfId="3" applyNumberFormat="1" applyFont="1" applyFill="1" applyBorder="1" applyAlignment="1">
      <alignment horizontal="center" vertical="center" wrapText="1" readingOrder="2"/>
    </xf>
    <xf numFmtId="0" fontId="4" fillId="0" borderId="0" xfId="3" applyNumberFormat="1" applyFont="1" applyFill="1" applyBorder="1" applyAlignment="1">
      <alignment horizontal="center" vertical="center" wrapText="1" readingOrder="2"/>
    </xf>
    <xf numFmtId="14" fontId="6" fillId="0" borderId="0" xfId="1" applyNumberFormat="1" applyFont="1" applyAlignment="1">
      <alignment horizontal="center" vertical="center" wrapText="1" readingOrder="2"/>
    </xf>
    <xf numFmtId="2" fontId="4" fillId="0" borderId="0" xfId="1" applyNumberFormat="1" applyFont="1" applyAlignment="1">
      <alignment horizontal="center" vertical="center" wrapText="1" readingOrder="2"/>
    </xf>
    <xf numFmtId="164" fontId="6" fillId="0" borderId="0" xfId="1" applyNumberFormat="1" applyFont="1" applyAlignment="1">
      <alignment horizontal="center" vertical="center" wrapText="1" readingOrder="2"/>
    </xf>
    <xf numFmtId="1" fontId="4" fillId="0" borderId="0" xfId="2" applyNumberFormat="1" applyFont="1" applyFill="1" applyBorder="1" applyAlignment="1">
      <alignment horizontal="center" vertical="center" wrapText="1" readingOrder="2"/>
    </xf>
    <xf numFmtId="165" fontId="4" fillId="0" borderId="0" xfId="3" applyNumberFormat="1" applyFont="1" applyFill="1" applyBorder="1" applyAlignment="1">
      <alignment horizontal="center" vertical="center" wrapText="1" readingOrder="2"/>
    </xf>
    <xf numFmtId="0" fontId="6" fillId="0" borderId="0" xfId="3" applyNumberFormat="1" applyFont="1" applyFill="1" applyBorder="1" applyAlignment="1">
      <alignment horizontal="center" vertical="center" wrapText="1" readingOrder="2"/>
    </xf>
    <xf numFmtId="166" fontId="4" fillId="0" borderId="0" xfId="3" applyNumberFormat="1" applyFont="1" applyFill="1" applyBorder="1" applyAlignment="1">
      <alignment horizontal="center" vertical="center" wrapText="1" readingOrder="2"/>
    </xf>
    <xf numFmtId="166" fontId="4" fillId="0" borderId="0" xfId="1" applyNumberFormat="1" applyFont="1" applyAlignment="1">
      <alignment horizontal="center" vertical="center" wrapText="1" readingOrder="2"/>
    </xf>
    <xf numFmtId="2" fontId="4" fillId="0" borderId="0" xfId="3" applyNumberFormat="1" applyFont="1" applyFill="1" applyBorder="1" applyAlignment="1">
      <alignment horizontal="center" vertical="center" wrapText="1" readingOrder="2"/>
    </xf>
    <xf numFmtId="0" fontId="4" fillId="0" borderId="0" xfId="1" applyFont="1" applyAlignment="1">
      <alignment horizontal="center" vertical="top" wrapText="1" readingOrder="2"/>
    </xf>
    <xf numFmtId="0" fontId="7" fillId="0" borderId="0" xfId="1" applyFont="1" applyAlignment="1">
      <alignment horizontal="center" vertical="center" wrapText="1" readingOrder="2"/>
    </xf>
    <xf numFmtId="0" fontId="5" fillId="0" borderId="0" xfId="4" applyFont="1" applyFill="1" applyBorder="1" applyAlignment="1">
      <alignment horizontal="center" vertical="top" wrapText="1" readingOrder="2"/>
    </xf>
    <xf numFmtId="0" fontId="4" fillId="0" borderId="0" xfId="4" applyFont="1" applyFill="1" applyBorder="1" applyAlignment="1">
      <alignment horizontal="center" vertical="top" wrapText="1" readingOrder="2"/>
    </xf>
    <xf numFmtId="0" fontId="3" fillId="0" borderId="0" xfId="5" applyFont="1" applyFill="1" applyBorder="1" applyAlignment="1">
      <alignment horizontal="center" vertical="center" wrapText="1" readingOrder="2"/>
    </xf>
  </cellXfs>
  <cellStyles count="6">
    <cellStyle name="20% - Accent1 2" xfId="3" xr:uid="{9C4DE77B-B577-4D56-B78F-DD6B10F56431}"/>
    <cellStyle name="40% - Accent1 2" xfId="4" xr:uid="{F26E33E9-1427-4922-9902-822C5890BA8B}"/>
    <cellStyle name="60% - Accent1 2" xfId="5" xr:uid="{2F9FEA8D-2E0C-4548-B3E7-130896631957}"/>
    <cellStyle name="Normal" xfId="0" builtinId="0"/>
    <cellStyle name="Normal 2" xfId="1" xr:uid="{B8C1420E-34E6-4444-95D7-1B570759FF04}"/>
    <cellStyle name="Percent 2" xfId="2" xr:uid="{F48E50A8-3D9D-4EB6-A6FD-10C2B33FCD6F}"/>
  </cellStyles>
  <dxfs count="27">
    <dxf>
      <font>
        <b/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avid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avid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2"/>
    </dxf>
    <dxf>
      <font>
        <b/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164" formatCode="&quot;בוצע&quot;;&quot;&quot;;&quot;&quot;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strike val="0"/>
        <outline val="0"/>
        <shadow val="0"/>
        <u val="none"/>
        <vertAlign val="baseline"/>
        <color auto="1"/>
        <name val="David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avid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avid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2"/>
    </dxf>
    <dxf>
      <font>
        <b/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166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avid"/>
        <family val="2"/>
        <scheme val="none"/>
      </font>
      <numFmt numFmtId="166" formatCode="dd/mm/yyyy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2"/>
    </dxf>
    <dxf>
      <font>
        <b/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166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avid"/>
        <family val="2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2"/>
    </dxf>
    <dxf>
      <font>
        <b/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166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166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David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2"/>
    </dxf>
    <dxf>
      <font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b val="0"/>
        <strike val="0"/>
        <outline val="0"/>
        <shadow val="0"/>
        <u val="none"/>
        <vertAlign val="baseline"/>
        <color auto="1"/>
        <name val="David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strike val="0"/>
        <outline val="0"/>
        <shadow val="0"/>
        <u val="none"/>
        <vertAlign val="baseline"/>
        <color auto="1"/>
        <name val="David"/>
        <family val="2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color auto="1"/>
        <name val="David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</dxf>
    <dxf>
      <font>
        <strike val="0"/>
        <outline val="0"/>
        <shadow val="0"/>
        <u val="none"/>
        <vertAlign val="baseline"/>
        <sz val="11"/>
        <color auto="1"/>
        <name val="David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/>
    </dxf>
    <dxf>
      <font>
        <b/>
        <i val="0"/>
        <color theme="3"/>
      </font>
    </dxf>
    <dxf>
      <font>
        <b/>
        <i val="0"/>
        <color theme="5"/>
      </font>
    </dxf>
    <dxf>
      <font>
        <b/>
        <i val="0"/>
        <color theme="4" tint="-0.24994659260841701"/>
      </font>
      <border>
        <left/>
        <right/>
        <top/>
        <bottom style="thin">
          <color theme="0" tint="-0.14996795556505021"/>
        </bottom>
        <vertical/>
        <horizontal/>
      </border>
    </dxf>
    <dxf>
      <font>
        <b val="0"/>
        <i val="0"/>
        <color theme="3"/>
      </font>
      <border diagonalUp="0" diagonalDown="1">
        <left/>
        <right/>
        <top style="thin">
          <color theme="0" tint="-0.14996795556505021"/>
        </top>
        <bottom style="thin">
          <color theme="0" tint="-0.14996795556505021"/>
        </bottom>
        <diagonal style="thin">
          <color theme="2"/>
        </diagonal>
        <vertical/>
        <horizontal style="thin">
          <color theme="0" tint="-0.14996795556505021"/>
        </horizontal>
      </border>
    </dxf>
  </dxfs>
  <tableStyles count="1" defaultTableStyle="TableStyleMedium2" defaultPivotStyle="PivotStyleLight16">
    <tableStyle name="רשימת משימות" pivot="0" count="4" xr9:uid="{704F9873-8A32-4ED4-9BF6-D33EC4C52801}">
      <tableStyleElement type="wholeTable" dxfId="26"/>
      <tableStyleElement type="headerRow" dxfId="25"/>
      <tableStyleElement type="totalRow" dxfId="24"/>
      <tableStyleElement type="firstColumn" dxfId="2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akefet\Dropbox\&#1512;&#1511;&#1508;&#1514;\&#1499;&#1497;&#1507;\&#1513;&#1493;&#1504;&#1493;&#1514;\&#1496;&#1489;&#1500;&#1514;%20&#1502;&#1496;&#1512;&#1493;&#1514;.xlsx" TargetMode="External"/><Relationship Id="rId1" Type="http://schemas.openxmlformats.org/officeDocument/2006/relationships/externalLinkPath" Target="/Users/Rakefet/Dropbox/&#1512;&#1511;&#1508;&#1514;/&#1499;&#1497;&#1507;/&#1513;&#1493;&#1504;&#1493;&#1514;/&#1496;&#1489;&#1500;&#1514;%20&#1502;&#1496;&#1512;&#1493;&#151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שופטים"/>
      <sheetName val="עדיפויות"/>
      <sheetName val="ארכיון"/>
      <sheetName val="SMART Goals "/>
      <sheetName val="אייזנהאואר"/>
      <sheetName val="הצעת מחקר"/>
      <sheetName val="הצעת מחקר - מקוצר"/>
      <sheetName val="2 דקות"/>
      <sheetName val="Yes"/>
      <sheetName val="הרגלים אלסטיים"/>
      <sheetName val="אפקט ברירת המחדל"/>
      <sheetName val="הצעת מחקר - אסתטי"/>
      <sheetName val="SMART Goals"/>
      <sheetName val="SMART Goals - 2022"/>
      <sheetName val="קופנהגן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B1">
            <v>2025</v>
          </cell>
          <cell r="C1" t="str">
            <v>נובמבר</v>
          </cell>
        </row>
        <row r="2">
          <cell r="B2" t="str">
            <v>יום ראשון</v>
          </cell>
        </row>
        <row r="15">
          <cell r="B15">
            <v>2025</v>
          </cell>
          <cell r="C15" t="str">
            <v>December</v>
          </cell>
        </row>
        <row r="29">
          <cell r="B29" t="e">
            <v>#N/A</v>
          </cell>
          <cell r="C29" t="e">
            <v>#N/A</v>
          </cell>
        </row>
        <row r="43">
          <cell r="B43" t="e">
            <v>#N/A</v>
          </cell>
          <cell r="C43" t="e">
            <v>#N/A</v>
          </cell>
        </row>
        <row r="57">
          <cell r="B57" t="e">
            <v>#N/A</v>
          </cell>
          <cell r="C57" t="e">
            <v>#N/A</v>
          </cell>
        </row>
        <row r="71">
          <cell r="B71" t="e">
            <v>#N/A</v>
          </cell>
          <cell r="C71" t="e">
            <v>#N/A</v>
          </cell>
        </row>
        <row r="85">
          <cell r="B85" t="e">
            <v>#N/A</v>
          </cell>
          <cell r="C85" t="e">
            <v>#N/A</v>
          </cell>
        </row>
        <row r="99">
          <cell r="B99" t="e">
            <v>#N/A</v>
          </cell>
          <cell r="C99" t="e">
            <v>#N/A</v>
          </cell>
        </row>
        <row r="113">
          <cell r="B113" t="e">
            <v>#N/A</v>
          </cell>
          <cell r="C113" t="e">
            <v>#N/A</v>
          </cell>
        </row>
        <row r="127">
          <cell r="B127" t="e">
            <v>#N/A</v>
          </cell>
          <cell r="C127" t="e">
            <v>#N/A</v>
          </cell>
        </row>
        <row r="141">
          <cell r="B141" t="e">
            <v>#N/A</v>
          </cell>
          <cell r="C141" t="e">
            <v>#N/A</v>
          </cell>
        </row>
        <row r="155">
          <cell r="B155" t="e">
            <v>#N/A</v>
          </cell>
          <cell r="C155" t="e">
            <v>#N/A</v>
          </cell>
        </row>
      </sheetData>
      <sheetData sheetId="10"/>
      <sheetData sheetId="11"/>
      <sheetData sheetId="12"/>
      <sheetData sheetId="13"/>
      <sheetData sheetId="1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639A6D3-1573-4CC6-B758-98A1239B8D81}" name="משימות" displayName="משימות" ref="A2:T202" headerRowDxfId="22" dataDxfId="21" totalsRowDxfId="20">
  <autoFilter ref="A2:T202" xr:uid="{00000000-000C-0000-FFFF-FFFF00000000}"/>
  <tableColumns count="20">
    <tableColumn id="11" xr3:uid="{CD2F4660-ECB7-4F64-99FD-20004611C43A}" name="ממונה" totalsRowLabel="סה&quot;כ" dataDxfId="19"/>
    <tableColumn id="13" xr3:uid="{088ED3AE-D2C2-4EA8-B0D1-124C99FF3CAA}" name="Project" dataDxfId="18"/>
    <tableColumn id="14" xr3:uid="{B6079B60-88A1-42DE-AAFF-387BB82F5EE2}" name="Now?" dataDxfId="17">
      <calculatedColumnFormula>IF(משימות[[#This Row],[היום?]]="היום!",IF(משימות[[#This Row],[Progress]]=1,"",IF(משימות[[#This Row],[Priority]]=1,"עכשיו!","")),"")</calculatedColumnFormula>
    </tableColumn>
    <tableColumn id="10" xr3:uid="{B7E9583B-7A25-459D-9D07-FC18082F87A9}" name="היום?" dataDxfId="16">
      <calculatedColumnFormula>IF(משימות[[#This Row],[Progress]]=1,"",IF(משימות[[#This Row],[Date]]=TODAY(),"היום!",""))</calculatedColumnFormula>
    </tableColumn>
    <tableColumn id="3" xr3:uid="{78CFA288-2CA6-4FB2-B6F9-EA3B590D8936}" name="השבוע?" dataDxfId="15">
      <calculatedColumnFormula>IF(משימות[[#This Row],[Progress]]=1,"",IF(AND(משימות[[#This Row],[Date]]&gt;TODAY()-1,משימות[[#This Row],[Date]]&lt;TODAY()+7),"השבוע!",""))</calculatedColumnFormula>
    </tableColumn>
    <tableColumn id="7" xr3:uid="{3730FE33-6AA2-4514-A757-4D4C6F052EFA}" name="Day" dataDxfId="14">
      <calculatedColumnFormula>IF(משימות[[#This Row],[Date]]="","",TEXT(משימות[[#This Row],[Date]],"dddd"))</calculatedColumnFormula>
    </tableColumn>
    <tableColumn id="22" xr3:uid="{94D5471B-0299-476B-B062-915B953862A4}" name="עד יום" dataDxfId="13">
      <calculatedColumnFormula>IF(משימות[[#This Row],[Deadline]]="","",TEXT(משימות[[#This Row],[Deadline]],"dddd"))</calculatedColumnFormula>
    </tableColumn>
    <tableColumn id="12" xr3:uid="{12255D2C-2DB2-4896-B360-62B36168EBCE}" name="Date" dataDxfId="12"/>
    <tableColumn id="16" xr3:uid="{CAD86E49-B0CD-41FE-BDF1-C6025EA71FB2}" name="Today" dataDxfId="11">
      <calculatedColumnFormula>TODAY()</calculatedColumnFormula>
    </tableColumn>
    <tableColumn id="8" xr3:uid="{423C4F72-2CAE-4ED1-ACF9-C510E8D54904}" name="Deadline" dataDxfId="10"/>
    <tableColumn id="1" xr3:uid="{8EC18D1B-CAE5-4D60-89FB-D35CECFE4952}" name="התקדמות לדדליין" dataDxfId="9">
      <calculatedColumnFormula>משימות[[#This Row],[Today]]+1-משימות[[#This Row],[Date]]/משימות[[#This Row],[Deadline]]+1-משימות[[#This Row],[Date]]</calculatedColumnFormula>
    </tableColumn>
    <tableColumn id="23" xr3:uid="{06F0A261-A58A-4CC3-8DFE-E3266AB9C210}" name="How long" dataDxfId="8">
      <calculatedColumnFormula>(IF(משימות[[#This Row],[Deadline]]="","",IF(משימות[[#This Row],[Date]]="","",IF(משימות[[#This Row],[Progress]]="","",משימות[[#This Row],[Deadline]]-משימות[[#This Row],[Today]]+1))))</calculatedColumnFormula>
    </tableColumn>
    <tableColumn id="17" xr3:uid="{76CAB79D-E2A6-46B0-997A-7F95AFD525A9}" name="Progress" dataDxfId="7"/>
    <tableColumn id="18" xr3:uid="{1BE7A17C-7374-407B-9D87-60B0E1AB5239}" name=" " dataDxfId="6">
      <calculatedColumnFormula>--(משימות[[#This Row],[Progress]]&gt;=1)</calculatedColumnFormula>
    </tableColumn>
    <tableColumn id="19" xr3:uid="{CB2D641F-7053-4E72-976D-E37C61B5CA3F}" name="Priority" dataDxfId="5"/>
    <tableColumn id="5" xr3:uid="{F8973D08-8042-428B-A91F-F60563856E21}" name="חשוב?" dataDxfId="4"/>
    <tableColumn id="15" xr3:uid="{EC509CF8-B63E-4901-B27E-78DBF31138DA}" name="Status" dataDxfId="3"/>
    <tableColumn id="6" xr3:uid="{3F1C193D-1DF8-42E2-A776-DC41D5CC65E1}" name="Tasks I have done" dataDxfId="2"/>
    <tableColumn id="2" xr3:uid="{CD8D0C19-79DA-4055-9AE2-BB8D1AD967F4}" name="Tasks left" dataDxfId="1">
      <calculatedColumnFormula>משימות[[#This Row],[Tasks overall]]-משימות[[#This Row],[Tasks I have done]]</calculatedColumnFormula>
    </tableColumn>
    <tableColumn id="9" xr3:uid="{E4AE8D0E-BD89-44E9-B47D-27815448F303}" name="Tasks overall" dataDxfId="0"/>
  </tableColumns>
  <tableStyleInfo name="רשימת משימות" showFirstColumn="1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image" Target="../media/image1.png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87E84-8582-4CDA-8E92-6FA8DA5C1D92}">
  <sheetPr>
    <tabColor theme="4"/>
    <pageSetUpPr autoPageBreaks="0" fitToPage="1"/>
  </sheetPr>
  <dimension ref="A1:T536"/>
  <sheetViews>
    <sheetView showGridLines="0" tabSelected="1" topLeftCell="B1" zoomScaleNormal="100" workbookViewId="0">
      <selection activeCell="B7" sqref="B7"/>
    </sheetView>
  </sheetViews>
  <sheetFormatPr defaultColWidth="7.75" defaultRowHeight="33" customHeight="1" x14ac:dyDescent="0.3"/>
  <cols>
    <col min="1" max="1" width="10.6640625" style="1" hidden="1" customWidth="1"/>
    <col min="2" max="2" width="62.1640625" style="1" customWidth="1"/>
    <col min="3" max="3" width="8.9140625" style="2" customWidth="1"/>
    <col min="4" max="4" width="7.25" style="2" hidden="1" customWidth="1"/>
    <col min="5" max="5" width="8.83203125" style="5" hidden="1" customWidth="1"/>
    <col min="6" max="6" width="9.6640625" style="4" customWidth="1"/>
    <col min="7" max="7" width="0.5" style="4" hidden="1" customWidth="1"/>
    <col min="8" max="8" width="9" style="2" customWidth="1"/>
    <col min="9" max="9" width="10.08203125" style="2" customWidth="1"/>
    <col min="10" max="10" width="8.9140625" style="2" customWidth="1"/>
    <col min="11" max="11" width="9.83203125" style="4" hidden="1" customWidth="1"/>
    <col min="12" max="12" width="9.83203125" style="3" customWidth="1"/>
    <col min="13" max="13" width="14.33203125" style="2" customWidth="1"/>
    <col min="14" max="14" width="2.25" style="1" customWidth="1"/>
    <col min="15" max="15" width="7.58203125" style="2" customWidth="1"/>
    <col min="16" max="16" width="7.75" style="2" hidden="1" customWidth="1"/>
    <col min="17" max="17" width="11.33203125" style="2" customWidth="1"/>
    <col min="18" max="18" width="12.08203125" style="2" customWidth="1"/>
    <col min="19" max="19" width="11.9140625" style="2" customWidth="1"/>
    <col min="20" max="20" width="8.4140625" style="2" customWidth="1"/>
    <col min="21" max="16384" width="7.75" style="1"/>
  </cols>
  <sheetData>
    <row r="1" spans="1:20" ht="30" customHeight="1" x14ac:dyDescent="0.3">
      <c r="A1" s="29" t="s">
        <v>27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pans="1:20" s="26" customFormat="1" ht="45.5" customHeight="1" x14ac:dyDescent="0.3">
      <c r="A2" s="28" t="s">
        <v>0</v>
      </c>
      <c r="B2" s="27" t="s">
        <v>14</v>
      </c>
      <c r="C2" s="27" t="s">
        <v>15</v>
      </c>
      <c r="D2" s="28" t="s">
        <v>1</v>
      </c>
      <c r="E2" s="28" t="s">
        <v>2</v>
      </c>
      <c r="F2" s="27" t="s">
        <v>16</v>
      </c>
      <c r="G2" s="28" t="s">
        <v>3</v>
      </c>
      <c r="H2" s="27" t="s">
        <v>17</v>
      </c>
      <c r="I2" s="28" t="s">
        <v>18</v>
      </c>
      <c r="J2" s="27" t="s">
        <v>19</v>
      </c>
      <c r="K2" s="28" t="s">
        <v>4</v>
      </c>
      <c r="L2" s="27" t="s">
        <v>20</v>
      </c>
      <c r="M2" s="27" t="s">
        <v>21</v>
      </c>
      <c r="N2" s="27" t="s">
        <v>5</v>
      </c>
      <c r="O2" s="27" t="s">
        <v>22</v>
      </c>
      <c r="P2" s="28" t="s">
        <v>6</v>
      </c>
      <c r="Q2" s="27" t="s">
        <v>23</v>
      </c>
      <c r="R2" s="27" t="s">
        <v>24</v>
      </c>
      <c r="S2" s="27" t="s">
        <v>25</v>
      </c>
      <c r="T2" s="27" t="s">
        <v>26</v>
      </c>
    </row>
    <row r="3" spans="1:20" ht="36" customHeight="1" x14ac:dyDescent="0.3">
      <c r="A3" s="21"/>
      <c r="B3" s="25" t="s">
        <v>7</v>
      </c>
      <c r="C3" s="2" t="str">
        <f ca="1">IF(משימות[[#This Row],[היום?]]="היום!",IF(משימות[[#This Row],[Progress]]=1,"",IF(משימות[[#This Row],[Priority]]=1,"Now!","")),"")</f>
        <v>Now!</v>
      </c>
      <c r="D3" s="13" t="str">
        <f ca="1">IF(משימות[[#This Row],[Progress]]=1,"",IF(משימות[[#This Row],[Date]]=TODAY(),"היום!",""))</f>
        <v>היום!</v>
      </c>
      <c r="E3" s="13" t="str">
        <f ca="1">IF(משימות[[#This Row],[Progress]]=1,"",IF(AND(משימות[[#This Row],[Date]]&gt;TODAY()-1,משימות[[#This Row],[Date]]&lt;TODAY()+7),"השבוע!",""))</f>
        <v>השבוע!</v>
      </c>
      <c r="F3" s="12" t="str">
        <f>IF(משימות[[#This Row],[Date]]="","",TEXT(משימות[[#This Row],[Date]],"dddd"))</f>
        <v>Tuesday</v>
      </c>
      <c r="G3" s="12" t="str">
        <f>IF(משימות[[#This Row],[Deadline]]="","",TEXT(משימות[[#This Row],[Deadline]],"dddd"))</f>
        <v>Friday</v>
      </c>
      <c r="H3" s="13">
        <v>45664</v>
      </c>
      <c r="I3" s="13">
        <f ca="1">TODAY()</f>
        <v>45664</v>
      </c>
      <c r="J3" s="13">
        <v>45667</v>
      </c>
      <c r="K3" s="11">
        <f ca="1">משימות[[#This Row],[Today]]+1-משימות[[#This Row],[Date]]/משימות[[#This Row],[Deadline]]+1-משימות[[#This Row],[Date]]</f>
        <v>1.0000656929478282</v>
      </c>
      <c r="L3" s="10">
        <f ca="1">(IF(משימות[[#This Row],[Deadline]]="","",IF(משימות[[#This Row],[Date]]="","",IF(משימות[[#This Row],[Progress]]="","",משימות[[#This Row],[Deadline]]-משימות[[#This Row],[Today]]+1))))</f>
        <v>4</v>
      </c>
      <c r="M3" s="11">
        <v>0.5</v>
      </c>
      <c r="N3" s="14">
        <f>--(משימות[[#This Row],[Progress]]&gt;=1)</f>
        <v>0</v>
      </c>
      <c r="O3" s="12">
        <v>1</v>
      </c>
      <c r="P3" s="12"/>
      <c r="Q3" s="8" t="s">
        <v>10</v>
      </c>
      <c r="R3" s="20">
        <v>0.5</v>
      </c>
      <c r="S3" s="24">
        <f>משימות[[#This Row],[Tasks overall]]-משימות[[#This Row],[Tasks I have done]]</f>
        <v>16.25</v>
      </c>
      <c r="T3" s="24">
        <v>16.75</v>
      </c>
    </row>
    <row r="4" spans="1:20" ht="36" customHeight="1" x14ac:dyDescent="0.3">
      <c r="B4" s="2" t="s">
        <v>8</v>
      </c>
      <c r="C4" s="2" t="str">
        <f ca="1">IF(משימות[[#This Row],[היום?]]="היום!",IF(משימות[[#This Row],[Progress]]=1,"",IF(משימות[[#This Row],[Priority]]=1,"Now!","")),"")</f>
        <v/>
      </c>
      <c r="D4" s="5" t="str">
        <f ca="1">IF(משימות[[#This Row],[Progress]]=1,"",IF(משימות[[#This Row],[Date]]=TODAY(),"היום!",""))</f>
        <v/>
      </c>
      <c r="E4" s="5" t="str">
        <f ca="1">IF(משימות[[#This Row],[Progress]]=1,"",IF(AND(משימות[[#This Row],[Date]]&gt;TODAY()-1,משימות[[#This Row],[Date]]&lt;TODAY()+7),"השבוע!",""))</f>
        <v/>
      </c>
      <c r="F4" s="12" t="str">
        <f>IF(משימות[[#This Row],[Date]]="","",TEXT(משימות[[#This Row],[Date]],"dddd"))</f>
        <v>Sunday</v>
      </c>
      <c r="G4" s="19" t="str">
        <f>IF(משימות[[#This Row],[Deadline]]="","",TEXT(משימות[[#This Row],[Deadline]],"dddd"))</f>
        <v>Friday</v>
      </c>
      <c r="H4" s="13">
        <v>45662</v>
      </c>
      <c r="I4" s="13">
        <f ca="1">TODAY()</f>
        <v>45664</v>
      </c>
      <c r="J4" s="13">
        <v>45667</v>
      </c>
      <c r="K4" s="11">
        <f ca="1">משימות[[#This Row],[Today]]+1-משימות[[#This Row],[Date]]/משימות[[#This Row],[Deadline]]+1-משימות[[#This Row],[Date]]</f>
        <v>3.0001094882536563</v>
      </c>
      <c r="L4" s="10">
        <f ca="1">(IF(משימות[[#This Row],[Deadline]]="","",IF(משימות[[#This Row],[Date]]="","",IF(משימות[[#This Row],[Progress]]="","",משימות[[#This Row],[Deadline]]-משימות[[#This Row],[Today]]+1))))</f>
        <v>4</v>
      </c>
      <c r="M4" s="11">
        <v>0.5</v>
      </c>
      <c r="N4" s="18">
        <f>--(משימות[[#This Row],[Progress]]&gt;=1)</f>
        <v>0</v>
      </c>
      <c r="O4" s="12">
        <v>2</v>
      </c>
      <c r="P4" s="8"/>
      <c r="Q4" s="8" t="s">
        <v>11</v>
      </c>
      <c r="R4" s="8"/>
      <c r="S4" s="8">
        <f>משימות[[#This Row],[Tasks overall]]-משימות[[#This Row],[Tasks I have done]]</f>
        <v>0</v>
      </c>
      <c r="T4" s="8"/>
    </row>
    <row r="5" spans="1:20" ht="36" customHeight="1" x14ac:dyDescent="0.3">
      <c r="B5" s="15" t="s">
        <v>9</v>
      </c>
      <c r="C5" s="2" t="str">
        <f ca="1">IF(משימות[[#This Row],[היום?]]="היום!",IF(משימות[[#This Row],[Progress]]=1,"",IF(משימות[[#This Row],[Priority]]=1,"Now!","")),"")</f>
        <v/>
      </c>
      <c r="D5" s="5" t="str">
        <f ca="1">IF(משימות[[#This Row],[Progress]]=1,"",IF(משימות[[#This Row],[Date]]=TODAY(),"היום!",""))</f>
        <v/>
      </c>
      <c r="E5" s="5" t="str">
        <f ca="1">IF(משימות[[#This Row],[Progress]]=1,"",IF(AND(משימות[[#This Row],[Date]]&gt;TODAY()-1,משימות[[#This Row],[Date]]&lt;TODAY()+7),"השבוע!",""))</f>
        <v/>
      </c>
      <c r="F5" s="12" t="str">
        <f>IF(משימות[[#This Row],[Date]]="","",TEXT(משימות[[#This Row],[Date]],"dddd"))</f>
        <v>Monday</v>
      </c>
      <c r="G5" s="19" t="str">
        <f>IF(משימות[[#This Row],[Deadline]]="","",TEXT(משימות[[#This Row],[Deadline]],"dddd"))</f>
        <v>Monday</v>
      </c>
      <c r="H5" s="13">
        <v>45663</v>
      </c>
      <c r="I5" s="13">
        <f ca="1">TODAY()</f>
        <v>45664</v>
      </c>
      <c r="J5" s="13">
        <v>45705</v>
      </c>
      <c r="K5" s="11">
        <f ca="1">משימות[[#This Row],[Today]]+1-משימות[[#This Row],[Date]]/משימות[[#This Row],[Deadline]]+1-משימות[[#This Row],[Date]]</f>
        <v>2.0009189366610372</v>
      </c>
      <c r="L5" s="10">
        <f ca="1">(IF(משימות[[#This Row],[Deadline]]="","",IF(משימות[[#This Row],[Date]]="","",IF(משימות[[#This Row],[Progress]]="","",משימות[[#This Row],[Deadline]]-משימות[[#This Row],[Today]]+1))))</f>
        <v>42</v>
      </c>
      <c r="M5" s="11">
        <v>0.5</v>
      </c>
      <c r="N5" s="18">
        <f>--(משימות[[#This Row],[Progress]]&gt;=1)</f>
        <v>0</v>
      </c>
      <c r="O5" s="12">
        <v>3</v>
      </c>
      <c r="P5" s="8"/>
      <c r="Q5" s="8" t="s">
        <v>12</v>
      </c>
      <c r="R5" s="17"/>
      <c r="S5" s="8">
        <f>משימות[[#This Row],[Tasks overall]]-משימות[[#This Row],[Tasks I have done]]</f>
        <v>0</v>
      </c>
      <c r="T5" s="8"/>
    </row>
    <row r="6" spans="1:20" ht="36" customHeight="1" x14ac:dyDescent="0.3">
      <c r="B6" s="2" t="s">
        <v>28</v>
      </c>
      <c r="C6" s="2" t="str">
        <f ca="1">IF(משימות[[#This Row],[היום?]]="היום!",IF(משימות[[#This Row],[Progress]]=1,"",IF(משימות[[#This Row],[Priority]]=1,"Now!","")),"")</f>
        <v/>
      </c>
      <c r="D6" s="23" t="str">
        <f ca="1">IF(משימות[[#This Row],[Progress]]=1,"",IF(משימות[[#This Row],[Date]]=TODAY(),"היום!",""))</f>
        <v/>
      </c>
      <c r="E6" s="23" t="str">
        <f ca="1">IF(משימות[[#This Row],[Progress]]=1,"",IF(AND(משימות[[#This Row],[Date]]&gt;TODAY()-1,משימות[[#This Row],[Date]]&lt;TODAY()+7),"השבוע!",""))</f>
        <v>השבוע!</v>
      </c>
      <c r="F6" s="12" t="str">
        <f>IF(משימות[[#This Row],[Date]]="","",TEXT(משימות[[#This Row],[Date]],"dddd"))</f>
        <v>Wednesday</v>
      </c>
      <c r="G6" s="19" t="str">
        <f>IF(משימות[[#This Row],[Deadline]]="","",TEXT(משימות[[#This Row],[Deadline]],"dddd"))</f>
        <v>Monday</v>
      </c>
      <c r="H6" s="13">
        <v>45665</v>
      </c>
      <c r="I6" s="22">
        <f ca="1">TODAY()</f>
        <v>45664</v>
      </c>
      <c r="J6" s="22">
        <v>45677</v>
      </c>
      <c r="K6" s="11">
        <f ca="1">משימות[[#This Row],[Today]]+1-משימות[[#This Row],[Date]]/משימות[[#This Row],[Deadline]]+1-משימות[[#This Row],[Date]]</f>
        <v>2.6271427486790344E-4</v>
      </c>
      <c r="L6" s="10">
        <f ca="1">(IF(משימות[[#This Row],[Deadline]]="","",IF(משימות[[#This Row],[Date]]="","",IF(משימות[[#This Row],[Progress]]="","",משימות[[#This Row],[Deadline]]-משימות[[#This Row],[Today]]+1))))</f>
        <v>14</v>
      </c>
      <c r="M6" s="11">
        <v>0.5</v>
      </c>
      <c r="N6" s="18">
        <f>--(משימות[[#This Row],[Progress]]&gt;=1)</f>
        <v>0</v>
      </c>
      <c r="O6" s="12">
        <v>4</v>
      </c>
      <c r="P6" s="8"/>
      <c r="Q6" s="8" t="s">
        <v>13</v>
      </c>
      <c r="R6" s="8"/>
      <c r="S6" s="8">
        <f>משימות[[#This Row],[Tasks overall]]-משימות[[#This Row],[Tasks I have done]]</f>
        <v>0</v>
      </c>
      <c r="T6" s="8"/>
    </row>
    <row r="7" spans="1:20" ht="36" customHeight="1" x14ac:dyDescent="0.3">
      <c r="A7" s="21"/>
      <c r="C7" s="15"/>
      <c r="D7" s="13"/>
      <c r="E7" s="13"/>
      <c r="F7" s="12"/>
      <c r="G7" s="12"/>
      <c r="H7" s="13"/>
      <c r="I7" s="13"/>
      <c r="J7" s="13"/>
      <c r="K7" s="11"/>
      <c r="L7" s="10"/>
      <c r="M7" s="11"/>
      <c r="N7" s="14"/>
      <c r="O7" s="12"/>
      <c r="P7" s="12"/>
      <c r="Q7" s="8"/>
      <c r="R7" s="12"/>
      <c r="S7" s="12"/>
      <c r="T7" s="12"/>
    </row>
    <row r="8" spans="1:20" ht="33" customHeight="1" x14ac:dyDescent="0.3">
      <c r="A8" s="21"/>
      <c r="B8" s="21"/>
      <c r="C8" s="15"/>
      <c r="D8" s="13"/>
      <c r="E8" s="13"/>
      <c r="F8" s="12"/>
      <c r="G8" s="12"/>
      <c r="H8" s="13"/>
      <c r="I8" s="13"/>
      <c r="J8" s="13"/>
      <c r="K8" s="11"/>
      <c r="L8" s="10"/>
      <c r="M8" s="11"/>
      <c r="N8" s="14"/>
      <c r="O8" s="12"/>
      <c r="P8" s="12"/>
      <c r="Q8" s="8"/>
      <c r="R8" s="12"/>
      <c r="S8" s="12"/>
      <c r="T8" s="12"/>
    </row>
    <row r="9" spans="1:20" ht="36" customHeight="1" x14ac:dyDescent="0.3">
      <c r="A9" s="21"/>
      <c r="B9" s="21"/>
      <c r="C9" s="15"/>
      <c r="D9" s="13"/>
      <c r="E9" s="13"/>
      <c r="F9" s="12"/>
      <c r="G9" s="12"/>
      <c r="H9" s="13"/>
      <c r="I9" s="13"/>
      <c r="J9" s="13"/>
      <c r="K9" s="11"/>
      <c r="L9" s="10"/>
      <c r="M9" s="11"/>
      <c r="N9" s="14"/>
      <c r="O9" s="12"/>
      <c r="P9" s="12"/>
      <c r="Q9" s="8"/>
      <c r="R9" s="20"/>
      <c r="S9" s="12"/>
      <c r="T9" s="12"/>
    </row>
    <row r="10" spans="1:20" ht="36" customHeight="1" x14ac:dyDescent="0.3">
      <c r="D10" s="5"/>
      <c r="F10" s="12"/>
      <c r="G10" s="19"/>
      <c r="H10" s="13"/>
      <c r="I10" s="13"/>
      <c r="J10" s="13"/>
      <c r="K10" s="11"/>
      <c r="L10" s="10"/>
      <c r="M10" s="11"/>
      <c r="N10" s="18"/>
      <c r="O10" s="12"/>
      <c r="P10" s="8"/>
      <c r="Q10" s="8"/>
      <c r="R10" s="17"/>
      <c r="S10" s="17"/>
      <c r="T10" s="8"/>
    </row>
    <row r="12" spans="1:20" ht="33" customHeight="1" x14ac:dyDescent="0.3">
      <c r="C12" s="15" t="str">
        <f ca="1">IF(משימות[[#This Row],[היום?]]="היום!",IF(משימות[[#This Row],[Progress]]=1,"",IF(משימות[[#This Row],[Priority]]=1,"עכשיו!","")),"")</f>
        <v/>
      </c>
      <c r="D12" s="13" t="str">
        <f ca="1">IF(משימות[[#This Row],[Progress]]=1,"",IF(משימות[[#This Row],[Date]]=TODAY(),"היום!",""))</f>
        <v/>
      </c>
      <c r="E12" s="13" t="str">
        <f ca="1">IF(משימות[[#This Row],[Progress]]=1,"",IF(AND(משימות[[#This Row],[Date]]&gt;TODAY()-1,משימות[[#This Row],[Date]]&lt;TODAY()+7),"השבוע!",""))</f>
        <v/>
      </c>
      <c r="F12" s="12" t="str">
        <f>IF(משימות[[#This Row],[Date]]="","",TEXT(משימות[[#This Row],[Date]],"dddd"))</f>
        <v/>
      </c>
      <c r="G12" s="12" t="str">
        <f>IF(משימות[[#This Row],[Deadline]]="","",TEXT(משימות[[#This Row],[Deadline]],"dddd"))</f>
        <v/>
      </c>
      <c r="K12" s="11"/>
      <c r="L12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3" spans="1:20" ht="33" customHeight="1" x14ac:dyDescent="0.3">
      <c r="B13" s="16"/>
      <c r="C13" s="15" t="str">
        <f ca="1">IF(משימות[[#This Row],[היום?]]="היום!",IF(משימות[[#This Row],[Progress]]=1,"",IF(משימות[[#This Row],[Priority]]=1,"עכשיו!","")),"")</f>
        <v/>
      </c>
      <c r="D13" s="13" t="str">
        <f ca="1">IF(משימות[[#This Row],[Progress]]=1,"",IF(משימות[[#This Row],[Date]]=TODAY(),"היום!",""))</f>
        <v/>
      </c>
      <c r="E13" s="13" t="str">
        <f ca="1">IF(משימות[[#This Row],[Progress]]=1,"",IF(AND(משימות[[#This Row],[Date]]&gt;TODAY()-1,משימות[[#This Row],[Date]]&lt;TODAY()+7),"השבוע!",""))</f>
        <v/>
      </c>
      <c r="F13" s="12" t="str">
        <f>IF(משימות[[#This Row],[Date]]="","",TEXT(משימות[[#This Row],[Date]],"dddd"))</f>
        <v/>
      </c>
      <c r="G13" s="12" t="str">
        <f>IF(משימות[[#This Row],[Deadline]]="","",TEXT(משימות[[#This Row],[Deadline]],"dddd"))</f>
        <v/>
      </c>
      <c r="K13" s="11"/>
      <c r="L13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4" spans="1:20" ht="33" customHeight="1" x14ac:dyDescent="0.3">
      <c r="C14" s="15" t="str">
        <f ca="1">IF(משימות[[#This Row],[היום?]]="היום!",IF(משימות[[#This Row],[Progress]]=1,"",IF(משימות[[#This Row],[Priority]]=1,"עכשיו!","")),"")</f>
        <v/>
      </c>
      <c r="D14" s="13" t="str">
        <f ca="1">IF(משימות[[#This Row],[Progress]]=1,"",IF(משימות[[#This Row],[Date]]=TODAY(),"היום!",""))</f>
        <v/>
      </c>
      <c r="E14" s="13" t="str">
        <f ca="1">IF(משימות[[#This Row],[Progress]]=1,"",IF(AND(משימות[[#This Row],[Date]]&gt;TODAY()-1,משימות[[#This Row],[Date]]&lt;TODAY()+7),"השבוע!",""))</f>
        <v/>
      </c>
      <c r="F14" s="12" t="str">
        <f>IF(משימות[[#This Row],[Date]]="","",TEXT(משימות[[#This Row],[Date]],"dddd"))</f>
        <v/>
      </c>
      <c r="G14" s="12" t="str">
        <f>IF(משימות[[#This Row],[Deadline]]="","",TEXT(משימות[[#This Row],[Deadline]],"dddd"))</f>
        <v/>
      </c>
      <c r="K14" s="11"/>
      <c r="L14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5" spans="1:20" ht="33" customHeight="1" x14ac:dyDescent="0.3">
      <c r="C15" s="15" t="str">
        <f ca="1">IF(משימות[[#This Row],[היום?]]="היום!",IF(משימות[[#This Row],[Progress]]=1,"",IF(משימות[[#This Row],[Priority]]=1,"עכשיו!","")),"")</f>
        <v/>
      </c>
      <c r="D15" s="13" t="str">
        <f ca="1">IF(משימות[[#This Row],[Progress]]=1,"",IF(משימות[[#This Row],[Date]]=TODAY(),"היום!",""))</f>
        <v/>
      </c>
      <c r="E15" s="13" t="str">
        <f ca="1">IF(משימות[[#This Row],[Progress]]=1,"",IF(AND(משימות[[#This Row],[Date]]&gt;TODAY()-1,משימות[[#This Row],[Date]]&lt;TODAY()+7),"השבוע!",""))</f>
        <v/>
      </c>
      <c r="F15" s="12" t="str">
        <f>IF(משימות[[#This Row],[Date]]="","",TEXT(משימות[[#This Row],[Date]],"dddd"))</f>
        <v/>
      </c>
      <c r="G15" s="12" t="str">
        <f>IF(משימות[[#This Row],[Deadline]]="","",TEXT(משימות[[#This Row],[Deadline]],"dddd"))</f>
        <v/>
      </c>
      <c r="K15" s="11"/>
      <c r="L15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6" spans="1:20" ht="33" customHeight="1" x14ac:dyDescent="0.3">
      <c r="C16" s="15" t="str">
        <f ca="1">IF(משימות[[#This Row],[היום?]]="היום!",IF(משימות[[#This Row],[Progress]]=1,"",IF(משימות[[#This Row],[Priority]]=1,"עכשיו!","")),"")</f>
        <v/>
      </c>
      <c r="D16" s="13" t="str">
        <f ca="1">IF(משימות[[#This Row],[Progress]]=1,"",IF(משימות[[#This Row],[Date]]=TODAY(),"היום!",""))</f>
        <v/>
      </c>
      <c r="E16" s="13" t="str">
        <f ca="1">IF(משימות[[#This Row],[Progress]]=1,"",IF(AND(משימות[[#This Row],[Date]]&gt;TODAY()-1,משימות[[#This Row],[Date]]&lt;TODAY()+7),"השבוע!",""))</f>
        <v/>
      </c>
      <c r="F16" s="12" t="str">
        <f>IF(משימות[[#This Row],[Date]]="","",TEXT(משימות[[#This Row],[Date]],"dddd"))</f>
        <v/>
      </c>
      <c r="G16" s="12" t="str">
        <f>IF(משימות[[#This Row],[Deadline]]="","",TEXT(משימות[[#This Row],[Deadline]],"dddd"))</f>
        <v/>
      </c>
      <c r="K16" s="11"/>
      <c r="L16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7" spans="1:20" ht="33" customHeight="1" x14ac:dyDescent="0.3">
      <c r="C17" s="15" t="str">
        <f ca="1">IF(משימות[[#This Row],[היום?]]="היום!",IF(משימות[[#This Row],[Progress]]=1,"",IF(משימות[[#This Row],[Priority]]=1,"עכשיו!","")),"")</f>
        <v/>
      </c>
      <c r="D17" s="13" t="str">
        <f ca="1">IF(משימות[[#This Row],[Progress]]=1,"",IF(משימות[[#This Row],[Date]]=TODAY(),"היום!",""))</f>
        <v/>
      </c>
      <c r="E17" s="13" t="str">
        <f ca="1">IF(משימות[[#This Row],[Progress]]=1,"",IF(AND(משימות[[#This Row],[Date]]&gt;TODAY()-1,משימות[[#This Row],[Date]]&lt;TODAY()+7),"השבוע!",""))</f>
        <v/>
      </c>
      <c r="F17" s="12" t="str">
        <f>IF(משימות[[#This Row],[Date]]="","",TEXT(משימות[[#This Row],[Date]],"dddd"))</f>
        <v/>
      </c>
      <c r="G17" s="12" t="str">
        <f>IF(משימות[[#This Row],[Deadline]]="","",TEXT(משימות[[#This Row],[Deadline]],"dddd"))</f>
        <v/>
      </c>
      <c r="K17" s="11"/>
      <c r="L17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8" spans="1:20" ht="33" customHeight="1" x14ac:dyDescent="0.3">
      <c r="C18" s="15" t="str">
        <f ca="1">IF(משימות[[#This Row],[היום?]]="היום!",IF(משימות[[#This Row],[Progress]]=1,"",IF(משימות[[#This Row],[Priority]]=1,"עכשיו!","")),"")</f>
        <v/>
      </c>
      <c r="D18" s="13" t="str">
        <f ca="1">IF(משימות[[#This Row],[Progress]]=1,"",IF(משימות[[#This Row],[Date]]=TODAY(),"היום!",""))</f>
        <v/>
      </c>
      <c r="E18" s="13" t="str">
        <f ca="1">IF(משימות[[#This Row],[Progress]]=1,"",IF(AND(משימות[[#This Row],[Date]]&gt;TODAY()-1,משימות[[#This Row],[Date]]&lt;TODAY()+7),"השבוע!",""))</f>
        <v/>
      </c>
      <c r="F18" s="12" t="str">
        <f>IF(משימות[[#This Row],[Date]]="","",TEXT(משימות[[#This Row],[Date]],"dddd"))</f>
        <v/>
      </c>
      <c r="G18" s="12" t="str">
        <f>IF(משימות[[#This Row],[Deadline]]="","",TEXT(משימות[[#This Row],[Deadline]],"dddd"))</f>
        <v/>
      </c>
      <c r="K18" s="11"/>
      <c r="L18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9" spans="1:20" ht="33" customHeight="1" x14ac:dyDescent="0.3">
      <c r="C19" s="15" t="str">
        <f ca="1">IF(משימות[[#This Row],[היום?]]="היום!",IF(משימות[[#This Row],[Progress]]=1,"",IF(משימות[[#This Row],[Priority]]=1,"עכשיו!","")),"")</f>
        <v/>
      </c>
      <c r="D19" s="13" t="str">
        <f ca="1">IF(משימות[[#This Row],[Progress]]=1,"",IF(משימות[[#This Row],[Date]]=TODAY(),"היום!",""))</f>
        <v/>
      </c>
      <c r="E19" s="13" t="str">
        <f ca="1">IF(משימות[[#This Row],[Progress]]=1,"",IF(AND(משימות[[#This Row],[Date]]&gt;TODAY()-1,משימות[[#This Row],[Date]]&lt;TODAY()+7),"השבוע!",""))</f>
        <v/>
      </c>
      <c r="F19" s="12" t="str">
        <f>IF(משימות[[#This Row],[Date]]="","",TEXT(משימות[[#This Row],[Date]],"dddd"))</f>
        <v/>
      </c>
      <c r="G19" s="12" t="str">
        <f>IF(משימות[[#This Row],[Deadline]]="","",TEXT(משימות[[#This Row],[Deadline]],"dddd"))</f>
        <v/>
      </c>
      <c r="K19" s="11"/>
      <c r="L19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0" spans="1:20" ht="33" customHeight="1" x14ac:dyDescent="0.3">
      <c r="C20" s="15" t="str">
        <f ca="1">IF(משימות[[#This Row],[היום?]]="היום!",IF(משימות[[#This Row],[Progress]]=1,"",IF(משימות[[#This Row],[Priority]]=1,"עכשיו!","")),"")</f>
        <v/>
      </c>
      <c r="D20" s="13" t="str">
        <f ca="1">IF(משימות[[#This Row],[Progress]]=1,"",IF(משימות[[#This Row],[Date]]=TODAY(),"היום!",""))</f>
        <v/>
      </c>
      <c r="E20" s="13" t="str">
        <f ca="1">IF(משימות[[#This Row],[Progress]]=1,"",IF(AND(משימות[[#This Row],[Date]]&gt;TODAY()-1,משימות[[#This Row],[Date]]&lt;TODAY()+7),"השבוע!",""))</f>
        <v/>
      </c>
      <c r="F20" s="12" t="str">
        <f>IF(משימות[[#This Row],[Date]]="","",TEXT(משימות[[#This Row],[Date]],"dddd"))</f>
        <v/>
      </c>
      <c r="G20" s="12" t="str">
        <f>IF(משימות[[#This Row],[Deadline]]="","",TEXT(משימות[[#This Row],[Deadline]],"dddd"))</f>
        <v/>
      </c>
      <c r="K20" s="11"/>
      <c r="L20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1" spans="1:20" ht="33" customHeight="1" x14ac:dyDescent="0.3">
      <c r="C21" s="15" t="str">
        <f ca="1">IF(משימות[[#This Row],[היום?]]="היום!",IF(משימות[[#This Row],[Progress]]=1,"",IF(משימות[[#This Row],[Priority]]=1,"עכשיו!","")),"")</f>
        <v/>
      </c>
      <c r="D21" s="13" t="str">
        <f ca="1">IF(משימות[[#This Row],[Progress]]=1,"",IF(משימות[[#This Row],[Date]]=TODAY(),"היום!",""))</f>
        <v/>
      </c>
      <c r="E21" s="13" t="str">
        <f ca="1">IF(משימות[[#This Row],[Progress]]=1,"",IF(AND(משימות[[#This Row],[Date]]&gt;TODAY()-1,משימות[[#This Row],[Date]]&lt;TODAY()+7),"השבוע!",""))</f>
        <v/>
      </c>
      <c r="F21" s="12" t="str">
        <f>IF(משימות[[#This Row],[Date]]="","",TEXT(משימות[[#This Row],[Date]],"dddd"))</f>
        <v/>
      </c>
      <c r="G21" s="12" t="str">
        <f>IF(משימות[[#This Row],[Deadline]]="","",TEXT(משימות[[#This Row],[Deadline]],"dddd"))</f>
        <v/>
      </c>
      <c r="K21" s="11"/>
      <c r="L21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2" spans="1:20" ht="33" customHeight="1" x14ac:dyDescent="0.3">
      <c r="C22" s="15" t="str">
        <f ca="1">IF(משימות[[#This Row],[היום?]]="היום!",IF(משימות[[#This Row],[Progress]]=1,"",IF(משימות[[#This Row],[Priority]]=1,"עכשיו!","")),"")</f>
        <v/>
      </c>
      <c r="D22" s="13" t="str">
        <f ca="1">IF(משימות[[#This Row],[Progress]]=1,"",IF(משימות[[#This Row],[Date]]=TODAY(),"היום!",""))</f>
        <v/>
      </c>
      <c r="E22" s="13" t="str">
        <f ca="1">IF(משימות[[#This Row],[Progress]]=1,"",IF(AND(משימות[[#This Row],[Date]]&gt;TODAY()-1,משימות[[#This Row],[Date]]&lt;TODAY()+7),"השבוע!",""))</f>
        <v/>
      </c>
      <c r="F22" s="12" t="str">
        <f>IF(משימות[[#This Row],[Date]]="","",TEXT(משימות[[#This Row],[Date]],"dddd"))</f>
        <v/>
      </c>
      <c r="G22" s="12" t="str">
        <f>IF(משימות[[#This Row],[Deadline]]="","",TEXT(משימות[[#This Row],[Deadline]],"dddd"))</f>
        <v/>
      </c>
      <c r="K22" s="11"/>
      <c r="L22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3" spans="1:20" ht="33" customHeight="1" x14ac:dyDescent="0.3">
      <c r="C23" s="15" t="str">
        <f ca="1">IF(משימות[[#This Row],[היום?]]="היום!",IF(משימות[[#This Row],[Progress]]=1,"",IF(משימות[[#This Row],[Priority]]=1,"עכשיו!","")),"")</f>
        <v/>
      </c>
      <c r="D23" s="13" t="str">
        <f ca="1">IF(משימות[[#This Row],[Progress]]=1,"",IF(משימות[[#This Row],[Date]]=TODAY(),"היום!",""))</f>
        <v/>
      </c>
      <c r="E23" s="13" t="str">
        <f ca="1">IF(משימות[[#This Row],[Progress]]=1,"",IF(AND(משימות[[#This Row],[Date]]&gt;TODAY()-1,משימות[[#This Row],[Date]]&lt;TODAY()+7),"השבוע!",""))</f>
        <v/>
      </c>
      <c r="F23" s="12" t="str">
        <f>IF(משימות[[#This Row],[Date]]="","",TEXT(משימות[[#This Row],[Date]],"dddd"))</f>
        <v/>
      </c>
      <c r="G23" s="12" t="str">
        <f>IF(משימות[[#This Row],[Deadline]]="","",TEXT(משימות[[#This Row],[Deadline]],"dddd"))</f>
        <v/>
      </c>
      <c r="K23" s="11"/>
      <c r="L23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4" spans="1:20" ht="36" customHeight="1" x14ac:dyDescent="0.3">
      <c r="C24" s="15" t="str">
        <f ca="1">IF(משימות[[#This Row],[היום?]]="היום!",IF(משימות[[#This Row],[Progress]]=1,"",IF(משימות[[#This Row],[Priority]]=1,"עכשיו!","")),"")</f>
        <v/>
      </c>
      <c r="D24" s="13" t="str">
        <f ca="1">IF(משימות[[#This Row],[Progress]]=1,"",IF(משימות[[#This Row],[Date]]=TODAY(),"היום!",""))</f>
        <v/>
      </c>
      <c r="E24" s="13" t="str">
        <f ca="1">IF(משימות[[#This Row],[Progress]]=1,"",IF(AND(משימות[[#This Row],[Date]]&gt;TODAY()-1,משימות[[#This Row],[Date]]&lt;TODAY()+7),"השבוע!",""))</f>
        <v/>
      </c>
      <c r="F24" s="12" t="str">
        <f>IF(משימות[[#This Row],[Date]]="","",TEXT(משימות[[#This Row],[Date]],"dddd"))</f>
        <v/>
      </c>
      <c r="G24" s="12" t="str">
        <f>IF(משימות[[#This Row],[Deadline]]="","",TEXT(משימות[[#This Row],[Deadline]],"dddd"))</f>
        <v/>
      </c>
      <c r="K24" s="11"/>
      <c r="L24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5" spans="1:20" ht="36" customHeight="1" x14ac:dyDescent="0.3">
      <c r="C25" s="15" t="str">
        <f ca="1">IF(משימות[[#This Row],[היום?]]="היום!",IF(משימות[[#This Row],[Progress]]=1,"",IF(משימות[[#This Row],[Priority]]=1,"עכשיו!","")),"")</f>
        <v/>
      </c>
      <c r="D25" s="13" t="str">
        <f ca="1">IF(משימות[[#This Row],[Progress]]=1,"",IF(משימות[[#This Row],[Date]]=TODAY(),"היום!",""))</f>
        <v/>
      </c>
      <c r="E25" s="13" t="str">
        <f ca="1">IF(משימות[[#This Row],[Progress]]=1,"",IF(AND(משימות[[#This Row],[Date]]&gt;TODAY()-1,משימות[[#This Row],[Date]]&lt;TODAY()+7),"השבוע!",""))</f>
        <v/>
      </c>
      <c r="F25" s="12" t="str">
        <f>IF(משימות[[#This Row],[Date]]="","",TEXT(משימות[[#This Row],[Date]],"dddd"))</f>
        <v/>
      </c>
      <c r="G25" s="12" t="str">
        <f>IF(משימות[[#This Row],[Deadline]]="","",TEXT(משימות[[#This Row],[Deadline]],"dddd"))</f>
        <v/>
      </c>
      <c r="K25" s="11"/>
      <c r="L25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6" spans="1:20" ht="36" customHeight="1" x14ac:dyDescent="0.3">
      <c r="C26" s="15" t="str">
        <f ca="1">IF(משימות[[#This Row],[היום?]]="היום!",IF(משימות[[#This Row],[Progress]]=1,"",IF(משימות[[#This Row],[Priority]]=1,"עכשיו!","")),"")</f>
        <v/>
      </c>
      <c r="D26" s="13" t="str">
        <f ca="1">IF(משימות[[#This Row],[Progress]]=1,"",IF(משימות[[#This Row],[Date]]=TODAY(),"היום!",""))</f>
        <v/>
      </c>
      <c r="E26" s="13" t="str">
        <f ca="1">IF(משימות[[#This Row],[Progress]]=1,"",IF(AND(משימות[[#This Row],[Date]]&gt;TODAY()-1,משימות[[#This Row],[Date]]&lt;TODAY()+7),"השבוע!",""))</f>
        <v/>
      </c>
      <c r="F26" s="12" t="str">
        <f>IF(משימות[[#This Row],[Date]]="","",TEXT(משימות[[#This Row],[Date]],"dddd"))</f>
        <v/>
      </c>
      <c r="G26" s="12" t="str">
        <f>IF(משימות[[#This Row],[Deadline]]="","",TEXT(משימות[[#This Row],[Deadline]],"dddd"))</f>
        <v/>
      </c>
      <c r="K26" s="11"/>
      <c r="L26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7" spans="1:20" ht="36" customHeight="1" x14ac:dyDescent="0.3">
      <c r="C27" s="15" t="str">
        <f ca="1">IF(משימות[[#This Row],[היום?]]="היום!",IF(משימות[[#This Row],[Progress]]=1,"",IF(משימות[[#This Row],[Priority]]=1,"עכשיו!","")),"")</f>
        <v/>
      </c>
      <c r="D27" s="13" t="str">
        <f ca="1">IF(משימות[[#This Row],[Progress]]=1,"",IF(משימות[[#This Row],[Date]]=TODAY(),"היום!",""))</f>
        <v/>
      </c>
      <c r="E27" s="13" t="str">
        <f ca="1">IF(משימות[[#This Row],[Progress]]=1,"",IF(AND(משימות[[#This Row],[Date]]&gt;TODAY()-1,משימות[[#This Row],[Date]]&lt;TODAY()+7),"השבוע!",""))</f>
        <v/>
      </c>
      <c r="F27" s="12" t="str">
        <f>IF(משימות[[#This Row],[Date]]="","",TEXT(משימות[[#This Row],[Date]],"dddd"))</f>
        <v/>
      </c>
      <c r="G27" s="12" t="str">
        <f>IF(משימות[[#This Row],[Deadline]]="","",TEXT(משימות[[#This Row],[Deadline]],"dddd"))</f>
        <v/>
      </c>
      <c r="K27" s="11"/>
      <c r="L27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8" spans="1:20" ht="36" customHeight="1" x14ac:dyDescent="0.3">
      <c r="C28" s="15" t="str">
        <f ca="1">IF(משימות[[#This Row],[היום?]]="היום!",IF(משימות[[#This Row],[Progress]]=1,"",IF(משימות[[#This Row],[Priority]]=1,"עכשיו!","")),"")</f>
        <v/>
      </c>
      <c r="D28" s="13" t="str">
        <f ca="1">IF(משימות[[#This Row],[Progress]]=1,"",IF(משימות[[#This Row],[Date]]=TODAY(),"היום!",""))</f>
        <v/>
      </c>
      <c r="E28" s="13" t="str">
        <f ca="1">IF(משימות[[#This Row],[Progress]]=1,"",IF(AND(משימות[[#This Row],[Date]]&gt;TODAY()-1,משימות[[#This Row],[Date]]&lt;TODAY()+7),"השבוע!",""))</f>
        <v/>
      </c>
      <c r="F28" s="12" t="str">
        <f>IF(משימות[[#This Row],[Date]]="","",TEXT(משימות[[#This Row],[Date]],"dddd"))</f>
        <v/>
      </c>
      <c r="G28" s="12" t="str">
        <f>IF(משימות[[#This Row],[Deadline]]="","",TEXT(משימות[[#This Row],[Deadline]],"dddd"))</f>
        <v/>
      </c>
      <c r="K28" s="11"/>
      <c r="L28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9" spans="1:20" ht="36" customHeight="1" x14ac:dyDescent="0.3">
      <c r="C29" s="15" t="str">
        <f ca="1">IF(משימות[[#This Row],[היום?]]="היום!",IF(משימות[[#This Row],[Progress]]=1,"",IF(משימות[[#This Row],[Priority]]=1,"עכשיו!","")),"")</f>
        <v/>
      </c>
      <c r="D29" s="13" t="str">
        <f ca="1">IF(משימות[[#This Row],[Progress]]=1,"",IF(משימות[[#This Row],[Date]]=TODAY(),"היום!",""))</f>
        <v/>
      </c>
      <c r="E29" s="13" t="str">
        <f ca="1">IF(משימות[[#This Row],[Progress]]=1,"",IF(AND(משימות[[#This Row],[Date]]&gt;TODAY()-1,משימות[[#This Row],[Date]]&lt;TODAY()+7),"השבוע!",""))</f>
        <v/>
      </c>
      <c r="F29" s="12" t="str">
        <f>IF(משימות[[#This Row],[Date]]="","",TEXT(משימות[[#This Row],[Date]],"dddd"))</f>
        <v/>
      </c>
      <c r="G29" s="12" t="str">
        <f>IF(משימות[[#This Row],[Deadline]]="","",TEXT(משימות[[#This Row],[Deadline]],"dddd"))</f>
        <v/>
      </c>
      <c r="K29" s="11"/>
      <c r="L29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30" spans="1:20" ht="36" customHeight="1" x14ac:dyDescent="0.3">
      <c r="C30" s="15" t="str">
        <f ca="1">IF(משימות[[#This Row],[היום?]]="היום!",IF(משימות[[#This Row],[Progress]]=1,"",IF(משימות[[#This Row],[Priority]]=1,"עכשיו!","")),"")</f>
        <v/>
      </c>
      <c r="D30" s="13" t="str">
        <f ca="1">IF(משימות[[#This Row],[Progress]]=1,"",IF(משימות[[#This Row],[Date]]=TODAY(),"היום!",""))</f>
        <v/>
      </c>
      <c r="E30" s="13" t="str">
        <f ca="1">IF(משימות[[#This Row],[Progress]]=1,"",IF(AND(משימות[[#This Row],[Date]]&gt;TODAY()-1,משימות[[#This Row],[Date]]&lt;TODAY()+7),"השבוע!",""))</f>
        <v/>
      </c>
      <c r="F30" s="12" t="str">
        <f>IF(משימות[[#This Row],[Date]]="","",TEXT(משימות[[#This Row],[Date]],"dddd"))</f>
        <v/>
      </c>
      <c r="G30" s="12" t="str">
        <f>IF(משימות[[#This Row],[Deadline]]="","",TEXT(משימות[[#This Row],[Deadline]],"dddd"))</f>
        <v/>
      </c>
      <c r="K30" s="11"/>
      <c r="L30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31" spans="1:20" ht="36" customHeight="1" x14ac:dyDescent="0.3">
      <c r="A31" s="9"/>
      <c r="B31" s="9"/>
      <c r="C31" s="15" t="str">
        <f ca="1">IF(משימות[[#This Row],[היום?]]="היום!",IF(משימות[[#This Row],[Progress]]=1,"",IF(משימות[[#This Row],[Priority]]=1,"עכשיו!","")),"")</f>
        <v/>
      </c>
      <c r="D31" s="13" t="str">
        <f ca="1">IF(משימות[[#This Row],[Progress]]=1,"",IF(משימות[[#This Row],[Date]]=TODAY(),"היום!",""))</f>
        <v/>
      </c>
      <c r="E31" s="13" t="str">
        <f ca="1">IF(משימות[[#This Row],[Progress]]=1,"",IF(AND(משימות[[#This Row],[Date]]&gt;TODAY()-1,משימות[[#This Row],[Date]]&lt;TODAY()+7),"השבוע!",""))</f>
        <v/>
      </c>
      <c r="F31" s="12" t="str">
        <f>IF(משימות[[#This Row],[Date]]="","",TEXT(משימות[[#This Row],[Date]],"dddd"))</f>
        <v/>
      </c>
      <c r="G31" s="12" t="str">
        <f>IF(משימות[[#This Row],[Deadline]]="","",TEXT(משימות[[#This Row],[Deadline]],"dddd"))</f>
        <v/>
      </c>
      <c r="H31" s="13"/>
      <c r="I31" s="13"/>
      <c r="J31" s="13"/>
      <c r="K31" s="11"/>
      <c r="L3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31" s="11"/>
      <c r="N31" s="14">
        <f>--(משימות[[#This Row],[Progress]]&gt;=1)</f>
        <v>0</v>
      </c>
      <c r="O31" s="12"/>
      <c r="P31" s="12"/>
      <c r="Q31" s="12"/>
      <c r="R31" s="12"/>
      <c r="S31" s="12">
        <f>משימות[[#This Row],[Tasks overall]]-משימות[[#This Row],[Tasks I have done]]</f>
        <v>0</v>
      </c>
      <c r="T31" s="12"/>
    </row>
    <row r="32" spans="1:20" ht="33" customHeight="1" x14ac:dyDescent="0.3">
      <c r="A32" s="9"/>
      <c r="B32" s="9"/>
      <c r="C32" s="15" t="str">
        <f ca="1">IF(משימות[[#This Row],[היום?]]="היום!",IF(משימות[[#This Row],[Progress]]=1,"",IF(משימות[[#This Row],[Priority]]=1,"עכשיו!","")),"")</f>
        <v/>
      </c>
      <c r="D32" s="13" t="str">
        <f ca="1">IF(משימות[[#This Row],[Progress]]=1,"",IF(משימות[[#This Row],[Date]]=TODAY(),"היום!",""))</f>
        <v/>
      </c>
      <c r="E32" s="13" t="str">
        <f ca="1">IF(משימות[[#This Row],[Progress]]=1,"",IF(AND(משימות[[#This Row],[Date]]&gt;TODAY()-1,משימות[[#This Row],[Date]]&lt;TODAY()+7),"השבוע!",""))</f>
        <v/>
      </c>
      <c r="F32" s="12" t="str">
        <f>IF(משימות[[#This Row],[Date]]="","",TEXT(משימות[[#This Row],[Date]],"dddd"))</f>
        <v/>
      </c>
      <c r="G32" s="12" t="str">
        <f>IF(משימות[[#This Row],[Deadline]]="","",TEXT(משימות[[#This Row],[Deadline]],"dddd"))</f>
        <v/>
      </c>
      <c r="H32" s="13"/>
      <c r="I32" s="13"/>
      <c r="J32" s="13"/>
      <c r="K32" s="11"/>
      <c r="L3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32" s="11"/>
      <c r="N32" s="14">
        <f>--(משימות[[#This Row],[Progress]]&gt;=1)</f>
        <v>0</v>
      </c>
      <c r="O32" s="12"/>
      <c r="P32" s="12"/>
      <c r="Q32" s="12"/>
      <c r="R32" s="12"/>
      <c r="S32" s="12">
        <f>משימות[[#This Row],[Tasks overall]]-משימות[[#This Row],[Tasks I have done]]</f>
        <v>0</v>
      </c>
      <c r="T32" s="12"/>
    </row>
    <row r="33" spans="1:20" ht="33" customHeight="1" x14ac:dyDescent="0.3">
      <c r="A33" s="9"/>
      <c r="B33" s="9"/>
      <c r="C33" s="15" t="str">
        <f ca="1">IF(משימות[[#This Row],[היום?]]="היום!",IF(משימות[[#This Row],[Progress]]=1,"",IF(משימות[[#This Row],[Priority]]=1,"עכשיו!","")),"")</f>
        <v/>
      </c>
      <c r="D33" s="13" t="str">
        <f ca="1">IF(משימות[[#This Row],[Progress]]=1,"",IF(משימות[[#This Row],[Date]]=TODAY(),"היום!",""))</f>
        <v/>
      </c>
      <c r="E33" s="13" t="str">
        <f ca="1">IF(משימות[[#This Row],[Progress]]=1,"",IF(AND(משימות[[#This Row],[Date]]&gt;TODAY()-1,משימות[[#This Row],[Date]]&lt;TODAY()+7),"השבוע!",""))</f>
        <v/>
      </c>
      <c r="F33" s="12" t="str">
        <f>IF(משימות[[#This Row],[Date]]="","",TEXT(משימות[[#This Row],[Date]],"dddd"))</f>
        <v/>
      </c>
      <c r="G33" s="12" t="str">
        <f>IF(משימות[[#This Row],[Deadline]]="","",TEXT(משימות[[#This Row],[Deadline]],"dddd"))</f>
        <v/>
      </c>
      <c r="H33" s="13"/>
      <c r="I33" s="13"/>
      <c r="J33" s="13"/>
      <c r="K33" s="11"/>
      <c r="L3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33" s="11"/>
      <c r="N33" s="14">
        <f>--(משימות[[#This Row],[Progress]]&gt;=1)</f>
        <v>0</v>
      </c>
      <c r="O33" s="12"/>
      <c r="P33" s="12"/>
      <c r="Q33" s="12"/>
      <c r="R33" s="12"/>
      <c r="S33" s="12">
        <f>משימות[[#This Row],[Tasks overall]]-משימות[[#This Row],[Tasks I have done]]</f>
        <v>0</v>
      </c>
      <c r="T33" s="12"/>
    </row>
    <row r="34" spans="1:20" ht="33" customHeight="1" x14ac:dyDescent="0.3">
      <c r="A34" s="9"/>
      <c r="B34" s="9"/>
      <c r="C34" s="15" t="str">
        <f ca="1">IF(משימות[[#This Row],[היום?]]="היום!",IF(משימות[[#This Row],[Progress]]=1,"",IF(משימות[[#This Row],[Priority]]=1,"עכשיו!","")),"")</f>
        <v/>
      </c>
      <c r="D34" s="13" t="str">
        <f ca="1">IF(משימות[[#This Row],[Progress]]=1,"",IF(משימות[[#This Row],[Date]]=TODAY(),"היום!",""))</f>
        <v/>
      </c>
      <c r="E34" s="13" t="str">
        <f ca="1">IF(משימות[[#This Row],[Progress]]=1,"",IF(AND(משימות[[#This Row],[Date]]&gt;TODAY()-1,משימות[[#This Row],[Date]]&lt;TODAY()+7),"השבוע!",""))</f>
        <v/>
      </c>
      <c r="F34" s="12" t="str">
        <f>IF(משימות[[#This Row],[Date]]="","",TEXT(משימות[[#This Row],[Date]],"dddd"))</f>
        <v/>
      </c>
      <c r="G34" s="12" t="str">
        <f>IF(משימות[[#This Row],[Deadline]]="","",TEXT(משימות[[#This Row],[Deadline]],"dddd"))</f>
        <v/>
      </c>
      <c r="H34" s="13"/>
      <c r="I34" s="13"/>
      <c r="J34" s="13"/>
      <c r="K34" s="11"/>
      <c r="L3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34" s="11"/>
      <c r="N34" s="14">
        <f>--(משימות[[#This Row],[Progress]]&gt;=1)</f>
        <v>0</v>
      </c>
      <c r="O34" s="12"/>
      <c r="P34" s="12"/>
      <c r="Q34" s="12"/>
      <c r="R34" s="12"/>
      <c r="S34" s="12">
        <f>משימות[[#This Row],[Tasks overall]]-משימות[[#This Row],[Tasks I have done]]</f>
        <v>0</v>
      </c>
      <c r="T34" s="12"/>
    </row>
    <row r="35" spans="1:20" ht="33" customHeight="1" x14ac:dyDescent="0.3">
      <c r="A35" s="9"/>
      <c r="B35" s="9"/>
      <c r="C35" s="15" t="str">
        <f ca="1">IF(משימות[[#This Row],[היום?]]="היום!",IF(משימות[[#This Row],[Progress]]=1,"",IF(משימות[[#This Row],[Priority]]=1,"עכשיו!","")),"")</f>
        <v/>
      </c>
      <c r="D35" s="13" t="str">
        <f ca="1">IF(משימות[[#This Row],[Progress]]=1,"",IF(משימות[[#This Row],[Date]]=TODAY(),"היום!",""))</f>
        <v/>
      </c>
      <c r="E35" s="13" t="str">
        <f ca="1">IF(משימות[[#This Row],[Progress]]=1,"",IF(AND(משימות[[#This Row],[Date]]&gt;TODAY()-1,משימות[[#This Row],[Date]]&lt;TODAY()+7),"השבוע!",""))</f>
        <v/>
      </c>
      <c r="F35" s="12" t="str">
        <f>IF(משימות[[#This Row],[Date]]="","",TEXT(משימות[[#This Row],[Date]],"dddd"))</f>
        <v/>
      </c>
      <c r="G35" s="12" t="str">
        <f>IF(משימות[[#This Row],[Deadline]]="","",TEXT(משימות[[#This Row],[Deadline]],"dddd"))</f>
        <v/>
      </c>
      <c r="H35" s="13"/>
      <c r="I35" s="13"/>
      <c r="J35" s="13"/>
      <c r="K35" s="11"/>
      <c r="L3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35" s="11"/>
      <c r="N35" s="14">
        <f>--(משימות[[#This Row],[Progress]]&gt;=1)</f>
        <v>0</v>
      </c>
      <c r="O35" s="12"/>
      <c r="P35" s="12"/>
      <c r="Q35" s="12"/>
      <c r="R35" s="12"/>
      <c r="S35" s="12">
        <f>משימות[[#This Row],[Tasks overall]]-משימות[[#This Row],[Tasks I have done]]</f>
        <v>0</v>
      </c>
      <c r="T35" s="12"/>
    </row>
    <row r="36" spans="1:20" ht="33" customHeight="1" x14ac:dyDescent="0.3">
      <c r="A36" s="9"/>
      <c r="B36" s="9"/>
      <c r="C36" s="15" t="str">
        <f ca="1">IF(משימות[[#This Row],[היום?]]="היום!",IF(משימות[[#This Row],[Progress]]=1,"",IF(משימות[[#This Row],[Priority]]=1,"עכשיו!","")),"")</f>
        <v/>
      </c>
      <c r="D36" s="13" t="str">
        <f ca="1">IF(משימות[[#This Row],[Progress]]=1,"",IF(משימות[[#This Row],[Date]]=TODAY(),"היום!",""))</f>
        <v/>
      </c>
      <c r="E36" s="13" t="str">
        <f ca="1">IF(משימות[[#This Row],[Progress]]=1,"",IF(AND(משימות[[#This Row],[Date]]&gt;TODAY()-1,משימות[[#This Row],[Date]]&lt;TODAY()+7),"השבוע!",""))</f>
        <v/>
      </c>
      <c r="F36" s="12" t="str">
        <f>IF(משימות[[#This Row],[Date]]="","",TEXT(משימות[[#This Row],[Date]],"dddd"))</f>
        <v/>
      </c>
      <c r="G36" s="12" t="str">
        <f>IF(משימות[[#This Row],[Deadline]]="","",TEXT(משימות[[#This Row],[Deadline]],"dddd"))</f>
        <v/>
      </c>
      <c r="H36" s="13"/>
      <c r="I36" s="13"/>
      <c r="J36" s="13"/>
      <c r="K36" s="11"/>
      <c r="L3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36" s="11"/>
      <c r="N36" s="14">
        <f>--(משימות[[#This Row],[Progress]]&gt;=1)</f>
        <v>0</v>
      </c>
      <c r="O36" s="12"/>
      <c r="P36" s="12"/>
      <c r="Q36" s="12"/>
      <c r="R36" s="12"/>
      <c r="S36" s="12">
        <f>משימות[[#This Row],[Tasks overall]]-משימות[[#This Row],[Tasks I have done]]</f>
        <v>0</v>
      </c>
      <c r="T36" s="12"/>
    </row>
    <row r="37" spans="1:20" ht="33" customHeight="1" x14ac:dyDescent="0.3">
      <c r="A37" s="9"/>
      <c r="B37" s="9"/>
      <c r="C37" s="15" t="str">
        <f ca="1">IF(משימות[[#This Row],[היום?]]="היום!",IF(משימות[[#This Row],[Progress]]=1,"",IF(משימות[[#This Row],[Priority]]=1,"עכשיו!","")),"")</f>
        <v/>
      </c>
      <c r="D37" s="13" t="str">
        <f ca="1">IF(משימות[[#This Row],[Progress]]=1,"",IF(משימות[[#This Row],[Date]]=TODAY(),"היום!",""))</f>
        <v/>
      </c>
      <c r="E37" s="13" t="str">
        <f ca="1">IF(משימות[[#This Row],[Progress]]=1,"",IF(AND(משימות[[#This Row],[Date]]&gt;TODAY()-1,משימות[[#This Row],[Date]]&lt;TODAY()+7),"השבוע!",""))</f>
        <v/>
      </c>
      <c r="F37" s="12" t="str">
        <f>IF(משימות[[#This Row],[Date]]="","",TEXT(משימות[[#This Row],[Date]],"dddd"))</f>
        <v/>
      </c>
      <c r="G37" s="12" t="str">
        <f>IF(משימות[[#This Row],[Deadline]]="","",TEXT(משימות[[#This Row],[Deadline]],"dddd"))</f>
        <v/>
      </c>
      <c r="H37" s="13"/>
      <c r="I37" s="13"/>
      <c r="J37" s="13"/>
      <c r="K37" s="11"/>
      <c r="L3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37" s="11"/>
      <c r="N37" s="14">
        <f>--(משימות[[#This Row],[Progress]]&gt;=1)</f>
        <v>0</v>
      </c>
      <c r="O37" s="12"/>
      <c r="P37" s="12"/>
      <c r="Q37" s="12"/>
      <c r="R37" s="12"/>
      <c r="S37" s="12">
        <f>משימות[[#This Row],[Tasks overall]]-משימות[[#This Row],[Tasks I have done]]</f>
        <v>0</v>
      </c>
      <c r="T37" s="12"/>
    </row>
    <row r="38" spans="1:20" ht="33" customHeight="1" x14ac:dyDescent="0.3">
      <c r="A38" s="9"/>
      <c r="B38" s="9"/>
      <c r="C38" s="15" t="str">
        <f ca="1">IF(משימות[[#This Row],[היום?]]="היום!",IF(משימות[[#This Row],[Progress]]=1,"",IF(משימות[[#This Row],[Priority]]=1,"עכשיו!","")),"")</f>
        <v/>
      </c>
      <c r="D38" s="13" t="str">
        <f ca="1">IF(משימות[[#This Row],[Progress]]=1,"",IF(משימות[[#This Row],[Date]]=TODAY(),"היום!",""))</f>
        <v/>
      </c>
      <c r="E38" s="13" t="str">
        <f ca="1">IF(משימות[[#This Row],[Progress]]=1,"",IF(AND(משימות[[#This Row],[Date]]&gt;TODAY()-1,משימות[[#This Row],[Date]]&lt;TODAY()+7),"השבוע!",""))</f>
        <v/>
      </c>
      <c r="F38" s="12" t="str">
        <f>IF(משימות[[#This Row],[Date]]="","",TEXT(משימות[[#This Row],[Date]],"dddd"))</f>
        <v/>
      </c>
      <c r="G38" s="12" t="str">
        <f>IF(משימות[[#This Row],[Deadline]]="","",TEXT(משימות[[#This Row],[Deadline]],"dddd"))</f>
        <v/>
      </c>
      <c r="H38" s="13"/>
      <c r="I38" s="13"/>
      <c r="J38" s="13"/>
      <c r="K38" s="11"/>
      <c r="L3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38" s="11"/>
      <c r="N38" s="14">
        <f>--(משימות[[#This Row],[Progress]]&gt;=1)</f>
        <v>0</v>
      </c>
      <c r="O38" s="12"/>
      <c r="P38" s="12"/>
      <c r="Q38" s="12"/>
      <c r="R38" s="12"/>
      <c r="S38" s="12">
        <f>משימות[[#This Row],[Tasks overall]]-משימות[[#This Row],[Tasks I have done]]</f>
        <v>0</v>
      </c>
      <c r="T38" s="12"/>
    </row>
    <row r="39" spans="1:20" ht="33" customHeight="1" x14ac:dyDescent="0.3">
      <c r="A39" s="9"/>
      <c r="B39" s="9"/>
      <c r="C39" s="15" t="str">
        <f ca="1">IF(משימות[[#This Row],[היום?]]="היום!",IF(משימות[[#This Row],[Progress]]=1,"",IF(משימות[[#This Row],[Priority]]=1,"עכשיו!","")),"")</f>
        <v/>
      </c>
      <c r="D39" s="13" t="str">
        <f ca="1">IF(משימות[[#This Row],[Progress]]=1,"",IF(משימות[[#This Row],[Date]]=TODAY(),"היום!",""))</f>
        <v/>
      </c>
      <c r="E39" s="13" t="str">
        <f ca="1">IF(משימות[[#This Row],[Progress]]=1,"",IF(AND(משימות[[#This Row],[Date]]&gt;TODAY()-1,משימות[[#This Row],[Date]]&lt;TODAY()+7),"השבוע!",""))</f>
        <v/>
      </c>
      <c r="F39" s="12" t="str">
        <f>IF(משימות[[#This Row],[Date]]="","",TEXT(משימות[[#This Row],[Date]],"dddd"))</f>
        <v/>
      </c>
      <c r="G39" s="12" t="str">
        <f>IF(משימות[[#This Row],[Deadline]]="","",TEXT(משימות[[#This Row],[Deadline]],"dddd"))</f>
        <v/>
      </c>
      <c r="H39" s="13"/>
      <c r="I39" s="13"/>
      <c r="J39" s="13"/>
      <c r="K39" s="11"/>
      <c r="L3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39" s="11"/>
      <c r="N39" s="14">
        <f>--(משימות[[#This Row],[Progress]]&gt;=1)</f>
        <v>0</v>
      </c>
      <c r="O39" s="12"/>
      <c r="P39" s="12"/>
      <c r="Q39" s="12"/>
      <c r="R39" s="12"/>
      <c r="S39" s="12">
        <f>משימות[[#This Row],[Tasks overall]]-משימות[[#This Row],[Tasks I have done]]</f>
        <v>0</v>
      </c>
      <c r="T39" s="12"/>
    </row>
    <row r="40" spans="1:20" ht="33" customHeight="1" x14ac:dyDescent="0.3">
      <c r="A40" s="9"/>
      <c r="B40" s="9"/>
      <c r="C40" s="15" t="str">
        <f ca="1">IF(משימות[[#This Row],[היום?]]="היום!",IF(משימות[[#This Row],[Progress]]=1,"",IF(משימות[[#This Row],[Priority]]=1,"עכשיו!","")),"")</f>
        <v/>
      </c>
      <c r="D40" s="13" t="str">
        <f ca="1">IF(משימות[[#This Row],[Progress]]=1,"",IF(משימות[[#This Row],[Date]]=TODAY(),"היום!",""))</f>
        <v/>
      </c>
      <c r="E40" s="13" t="str">
        <f ca="1">IF(משימות[[#This Row],[Progress]]=1,"",IF(AND(משימות[[#This Row],[Date]]&gt;TODAY()-1,משימות[[#This Row],[Date]]&lt;TODAY()+7),"השבוע!",""))</f>
        <v/>
      </c>
      <c r="F40" s="12" t="str">
        <f>IF(משימות[[#This Row],[Date]]="","",TEXT(משימות[[#This Row],[Date]],"dddd"))</f>
        <v/>
      </c>
      <c r="G40" s="12" t="str">
        <f>IF(משימות[[#This Row],[Deadline]]="","",TEXT(משימות[[#This Row],[Deadline]],"dddd"))</f>
        <v/>
      </c>
      <c r="H40" s="13"/>
      <c r="I40" s="13"/>
      <c r="J40" s="13"/>
      <c r="K40" s="11"/>
      <c r="L4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40" s="11"/>
      <c r="N40" s="14">
        <f>--(משימות[[#This Row],[Progress]]&gt;=1)</f>
        <v>0</v>
      </c>
      <c r="O40" s="12"/>
      <c r="P40" s="12"/>
      <c r="Q40" s="12"/>
      <c r="R40" s="12"/>
      <c r="S40" s="12">
        <f>משימות[[#This Row],[Tasks overall]]-משימות[[#This Row],[Tasks I have done]]</f>
        <v>0</v>
      </c>
      <c r="T40" s="12"/>
    </row>
    <row r="41" spans="1:20" ht="33" customHeight="1" x14ac:dyDescent="0.3">
      <c r="A41" s="9"/>
      <c r="B41" s="9"/>
      <c r="C41" s="15" t="str">
        <f ca="1">IF(משימות[[#This Row],[היום?]]="היום!",IF(משימות[[#This Row],[Progress]]=1,"",IF(משימות[[#This Row],[Priority]]=1,"עכשיו!","")),"")</f>
        <v/>
      </c>
      <c r="D41" s="13" t="str">
        <f ca="1">IF(משימות[[#This Row],[Progress]]=1,"",IF(משימות[[#This Row],[Date]]=TODAY(),"היום!",""))</f>
        <v/>
      </c>
      <c r="E41" s="13" t="str">
        <f ca="1">IF(משימות[[#This Row],[Progress]]=1,"",IF(AND(משימות[[#This Row],[Date]]&gt;TODAY()-1,משימות[[#This Row],[Date]]&lt;TODAY()+7),"השבוע!",""))</f>
        <v/>
      </c>
      <c r="F41" s="12" t="str">
        <f>IF(משימות[[#This Row],[Date]]="","",TEXT(משימות[[#This Row],[Date]],"dddd"))</f>
        <v/>
      </c>
      <c r="G41" s="12" t="str">
        <f>IF(משימות[[#This Row],[Deadline]]="","",TEXT(משימות[[#This Row],[Deadline]],"dddd"))</f>
        <v/>
      </c>
      <c r="H41" s="13"/>
      <c r="I41" s="13"/>
      <c r="J41" s="13"/>
      <c r="K41" s="11"/>
      <c r="L4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41" s="11"/>
      <c r="N41" s="14">
        <f>--(משימות[[#This Row],[Progress]]&gt;=1)</f>
        <v>0</v>
      </c>
      <c r="O41" s="12"/>
      <c r="P41" s="12"/>
      <c r="Q41" s="12"/>
      <c r="R41" s="12"/>
      <c r="S41" s="12">
        <f>משימות[[#This Row],[Tasks overall]]-משימות[[#This Row],[Tasks I have done]]</f>
        <v>0</v>
      </c>
      <c r="T41" s="12"/>
    </row>
    <row r="42" spans="1:20" ht="33" customHeight="1" x14ac:dyDescent="0.3">
      <c r="A42" s="9"/>
      <c r="B42" s="9"/>
      <c r="C42" s="15" t="str">
        <f ca="1">IF(משימות[[#This Row],[היום?]]="היום!",IF(משימות[[#This Row],[Progress]]=1,"",IF(משימות[[#This Row],[Priority]]=1,"עכשיו!","")),"")</f>
        <v/>
      </c>
      <c r="D42" s="13" t="str">
        <f ca="1">IF(משימות[[#This Row],[Progress]]=1,"",IF(משימות[[#This Row],[Date]]=TODAY(),"היום!",""))</f>
        <v/>
      </c>
      <c r="E42" s="13" t="str">
        <f ca="1">IF(משימות[[#This Row],[Progress]]=1,"",IF(AND(משימות[[#This Row],[Date]]&gt;TODAY()-1,משימות[[#This Row],[Date]]&lt;TODAY()+7),"השבוע!",""))</f>
        <v/>
      </c>
      <c r="F42" s="12" t="str">
        <f>IF(משימות[[#This Row],[Date]]="","",TEXT(משימות[[#This Row],[Date]],"dddd"))</f>
        <v/>
      </c>
      <c r="G42" s="12" t="str">
        <f>IF(משימות[[#This Row],[Deadline]]="","",TEXT(משימות[[#This Row],[Deadline]],"dddd"))</f>
        <v/>
      </c>
      <c r="H42" s="13"/>
      <c r="I42" s="13"/>
      <c r="J42" s="13"/>
      <c r="K42" s="11"/>
      <c r="L4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42" s="11"/>
      <c r="N42" s="14">
        <f>--(משימות[[#This Row],[Progress]]&gt;=1)</f>
        <v>0</v>
      </c>
      <c r="O42" s="12"/>
      <c r="P42" s="12"/>
      <c r="Q42" s="12"/>
      <c r="R42" s="12"/>
      <c r="S42" s="12">
        <f>משימות[[#This Row],[Tasks overall]]-משימות[[#This Row],[Tasks I have done]]</f>
        <v>0</v>
      </c>
      <c r="T42" s="12"/>
    </row>
    <row r="43" spans="1:20" ht="33" customHeight="1" x14ac:dyDescent="0.3">
      <c r="A43" s="9"/>
      <c r="B43" s="9"/>
      <c r="C43" s="15" t="str">
        <f ca="1">IF(משימות[[#This Row],[היום?]]="היום!",IF(משימות[[#This Row],[Progress]]=1,"",IF(משימות[[#This Row],[Priority]]=1,"עכשיו!","")),"")</f>
        <v/>
      </c>
      <c r="D43" s="13" t="str">
        <f ca="1">IF(משימות[[#This Row],[Progress]]=1,"",IF(משימות[[#This Row],[Date]]=TODAY(),"היום!",""))</f>
        <v/>
      </c>
      <c r="E43" s="13" t="str">
        <f ca="1">IF(משימות[[#This Row],[Progress]]=1,"",IF(AND(משימות[[#This Row],[Date]]&gt;TODAY()-1,משימות[[#This Row],[Date]]&lt;TODAY()+7),"השבוע!",""))</f>
        <v/>
      </c>
      <c r="F43" s="12" t="str">
        <f>IF(משימות[[#This Row],[Date]]="","",TEXT(משימות[[#This Row],[Date]],"dddd"))</f>
        <v/>
      </c>
      <c r="G43" s="12" t="str">
        <f>IF(משימות[[#This Row],[Deadline]]="","",TEXT(משימות[[#This Row],[Deadline]],"dddd"))</f>
        <v/>
      </c>
      <c r="H43" s="13"/>
      <c r="I43" s="13"/>
      <c r="J43" s="13"/>
      <c r="K43" s="11"/>
      <c r="L4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43" s="11"/>
      <c r="N43" s="14">
        <f>--(משימות[[#This Row],[Progress]]&gt;=1)</f>
        <v>0</v>
      </c>
      <c r="O43" s="12"/>
      <c r="P43" s="12"/>
      <c r="Q43" s="12"/>
      <c r="R43" s="12"/>
      <c r="S43" s="12">
        <f>משימות[[#This Row],[Tasks overall]]-משימות[[#This Row],[Tasks I have done]]</f>
        <v>0</v>
      </c>
      <c r="T43" s="12"/>
    </row>
    <row r="44" spans="1:20" ht="33" customHeight="1" x14ac:dyDescent="0.3">
      <c r="A44" s="9"/>
      <c r="B44" s="9"/>
      <c r="C44" s="15" t="str">
        <f ca="1">IF(משימות[[#This Row],[היום?]]="היום!",IF(משימות[[#This Row],[Progress]]=1,"",IF(משימות[[#This Row],[Priority]]=1,"עכשיו!","")),"")</f>
        <v/>
      </c>
      <c r="D44" s="13" t="str">
        <f ca="1">IF(משימות[[#This Row],[Progress]]=1,"",IF(משימות[[#This Row],[Date]]=TODAY(),"היום!",""))</f>
        <v/>
      </c>
      <c r="E44" s="13" t="str">
        <f ca="1">IF(משימות[[#This Row],[Progress]]=1,"",IF(AND(משימות[[#This Row],[Date]]&gt;TODAY()-1,משימות[[#This Row],[Date]]&lt;TODAY()+7),"השבוע!",""))</f>
        <v/>
      </c>
      <c r="F44" s="12" t="str">
        <f>IF(משימות[[#This Row],[Date]]="","",TEXT(משימות[[#This Row],[Date]],"dddd"))</f>
        <v/>
      </c>
      <c r="G44" s="12" t="str">
        <f>IF(משימות[[#This Row],[Deadline]]="","",TEXT(משימות[[#This Row],[Deadline]],"dddd"))</f>
        <v/>
      </c>
      <c r="H44" s="13"/>
      <c r="I44" s="13"/>
      <c r="J44" s="13"/>
      <c r="K44" s="11"/>
      <c r="L4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44" s="11"/>
      <c r="N44" s="14">
        <f>--(משימות[[#This Row],[Progress]]&gt;=1)</f>
        <v>0</v>
      </c>
      <c r="O44" s="12"/>
      <c r="P44" s="12"/>
      <c r="Q44" s="12"/>
      <c r="R44" s="12"/>
      <c r="S44" s="12">
        <f>משימות[[#This Row],[Tasks overall]]-משימות[[#This Row],[Tasks I have done]]</f>
        <v>0</v>
      </c>
      <c r="T44" s="12"/>
    </row>
    <row r="45" spans="1:20" ht="33" customHeight="1" x14ac:dyDescent="0.3">
      <c r="A45" s="9"/>
      <c r="B45" s="9"/>
      <c r="C45" s="15" t="str">
        <f ca="1">IF(משימות[[#This Row],[היום?]]="היום!",IF(משימות[[#This Row],[Progress]]=1,"",IF(משימות[[#This Row],[Priority]]=1,"עכשיו!","")),"")</f>
        <v/>
      </c>
      <c r="D45" s="13" t="str">
        <f ca="1">IF(משימות[[#This Row],[Progress]]=1,"",IF(משימות[[#This Row],[Date]]=TODAY(),"היום!",""))</f>
        <v/>
      </c>
      <c r="E45" s="13" t="str">
        <f ca="1">IF(משימות[[#This Row],[Progress]]=1,"",IF(AND(משימות[[#This Row],[Date]]&gt;TODAY()-1,משימות[[#This Row],[Date]]&lt;TODAY()+7),"השבוע!",""))</f>
        <v/>
      </c>
      <c r="F45" s="12" t="str">
        <f>IF(משימות[[#This Row],[Date]]="","",TEXT(משימות[[#This Row],[Date]],"dddd"))</f>
        <v/>
      </c>
      <c r="G45" s="12" t="str">
        <f>IF(משימות[[#This Row],[Deadline]]="","",TEXT(משימות[[#This Row],[Deadline]],"dddd"))</f>
        <v/>
      </c>
      <c r="H45" s="13"/>
      <c r="I45" s="13"/>
      <c r="J45" s="13"/>
      <c r="K45" s="11"/>
      <c r="L4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45" s="11"/>
      <c r="N45" s="14">
        <f>--(משימות[[#This Row],[Progress]]&gt;=1)</f>
        <v>0</v>
      </c>
      <c r="O45" s="12"/>
      <c r="P45" s="12"/>
      <c r="Q45" s="12"/>
      <c r="R45" s="12"/>
      <c r="S45" s="12">
        <f>משימות[[#This Row],[Tasks overall]]-משימות[[#This Row],[Tasks I have done]]</f>
        <v>0</v>
      </c>
      <c r="T45" s="12"/>
    </row>
    <row r="46" spans="1:20" ht="33" customHeight="1" x14ac:dyDescent="0.3">
      <c r="A46" s="9"/>
      <c r="B46" s="9"/>
      <c r="C46" s="15" t="str">
        <f ca="1">IF(משימות[[#This Row],[היום?]]="היום!",IF(משימות[[#This Row],[Progress]]=1,"",IF(משימות[[#This Row],[Priority]]=1,"עכשיו!","")),"")</f>
        <v/>
      </c>
      <c r="D46" s="13" t="str">
        <f ca="1">IF(משימות[[#This Row],[Progress]]=1,"",IF(משימות[[#This Row],[Date]]=TODAY(),"היום!",""))</f>
        <v/>
      </c>
      <c r="E46" s="13" t="str">
        <f ca="1">IF(משימות[[#This Row],[Progress]]=1,"",IF(AND(משימות[[#This Row],[Date]]&gt;TODAY()-1,משימות[[#This Row],[Date]]&lt;TODAY()+7),"השבוע!",""))</f>
        <v/>
      </c>
      <c r="F46" s="12" t="str">
        <f>IF(משימות[[#This Row],[Date]]="","",TEXT(משימות[[#This Row],[Date]],"dddd"))</f>
        <v/>
      </c>
      <c r="G46" s="12" t="str">
        <f>IF(משימות[[#This Row],[Deadline]]="","",TEXT(משימות[[#This Row],[Deadline]],"dddd"))</f>
        <v/>
      </c>
      <c r="H46" s="13"/>
      <c r="I46" s="13"/>
      <c r="J46" s="13"/>
      <c r="K46" s="11"/>
      <c r="L4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46" s="11"/>
      <c r="N46" s="14">
        <f>--(משימות[[#This Row],[Progress]]&gt;=1)</f>
        <v>0</v>
      </c>
      <c r="O46" s="12"/>
      <c r="P46" s="12"/>
      <c r="Q46" s="12"/>
      <c r="R46" s="12"/>
      <c r="S46" s="12">
        <f>משימות[[#This Row],[Tasks overall]]-משימות[[#This Row],[Tasks I have done]]</f>
        <v>0</v>
      </c>
      <c r="T46" s="12"/>
    </row>
    <row r="47" spans="1:20" ht="33" customHeight="1" x14ac:dyDescent="0.3">
      <c r="A47" s="9"/>
      <c r="B47" s="9"/>
      <c r="C47" s="15" t="str">
        <f ca="1">IF(משימות[[#This Row],[היום?]]="היום!",IF(משימות[[#This Row],[Progress]]=1,"",IF(משימות[[#This Row],[Priority]]=1,"עכשיו!","")),"")</f>
        <v/>
      </c>
      <c r="D47" s="13" t="str">
        <f ca="1">IF(משימות[[#This Row],[Progress]]=1,"",IF(משימות[[#This Row],[Date]]=TODAY(),"היום!",""))</f>
        <v/>
      </c>
      <c r="E47" s="13" t="str">
        <f ca="1">IF(משימות[[#This Row],[Progress]]=1,"",IF(AND(משימות[[#This Row],[Date]]&gt;TODAY()-1,משימות[[#This Row],[Date]]&lt;TODAY()+7),"השבוע!",""))</f>
        <v/>
      </c>
      <c r="F47" s="12" t="str">
        <f>IF(משימות[[#This Row],[Date]]="","",TEXT(משימות[[#This Row],[Date]],"dddd"))</f>
        <v/>
      </c>
      <c r="G47" s="12" t="str">
        <f>IF(משימות[[#This Row],[Deadline]]="","",TEXT(משימות[[#This Row],[Deadline]],"dddd"))</f>
        <v/>
      </c>
      <c r="H47" s="13"/>
      <c r="I47" s="13"/>
      <c r="J47" s="13"/>
      <c r="K47" s="11"/>
      <c r="L4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47" s="11"/>
      <c r="N47" s="14">
        <f>--(משימות[[#This Row],[Progress]]&gt;=1)</f>
        <v>0</v>
      </c>
      <c r="O47" s="12"/>
      <c r="P47" s="12"/>
      <c r="Q47" s="12"/>
      <c r="R47" s="12"/>
      <c r="S47" s="12">
        <f>משימות[[#This Row],[Tasks overall]]-משימות[[#This Row],[Tasks I have done]]</f>
        <v>0</v>
      </c>
      <c r="T47" s="12"/>
    </row>
    <row r="48" spans="1:20" ht="33" customHeight="1" x14ac:dyDescent="0.3">
      <c r="A48" s="9"/>
      <c r="B48" s="9"/>
      <c r="C48" s="15" t="str">
        <f ca="1">IF(משימות[[#This Row],[היום?]]="היום!",IF(משימות[[#This Row],[Progress]]=1,"",IF(משימות[[#This Row],[Priority]]=1,"עכשיו!","")),"")</f>
        <v/>
      </c>
      <c r="D48" s="13" t="str">
        <f ca="1">IF(משימות[[#This Row],[Progress]]=1,"",IF(משימות[[#This Row],[Date]]=TODAY(),"היום!",""))</f>
        <v/>
      </c>
      <c r="E48" s="13" t="str">
        <f ca="1">IF(משימות[[#This Row],[Progress]]=1,"",IF(AND(משימות[[#This Row],[Date]]&gt;TODAY()-1,משימות[[#This Row],[Date]]&lt;TODAY()+7),"השבוע!",""))</f>
        <v/>
      </c>
      <c r="F48" s="12" t="str">
        <f>IF(משימות[[#This Row],[Date]]="","",TEXT(משימות[[#This Row],[Date]],"dddd"))</f>
        <v/>
      </c>
      <c r="G48" s="12" t="str">
        <f>IF(משימות[[#This Row],[Deadline]]="","",TEXT(משימות[[#This Row],[Deadline]],"dddd"))</f>
        <v/>
      </c>
      <c r="H48" s="13"/>
      <c r="I48" s="13"/>
      <c r="J48" s="13"/>
      <c r="K48" s="11"/>
      <c r="L4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48" s="11"/>
      <c r="N48" s="14">
        <f>--(משימות[[#This Row],[Progress]]&gt;=1)</f>
        <v>0</v>
      </c>
      <c r="O48" s="12"/>
      <c r="P48" s="12"/>
      <c r="Q48" s="12"/>
      <c r="R48" s="12"/>
      <c r="S48" s="12">
        <f>משימות[[#This Row],[Tasks overall]]-משימות[[#This Row],[Tasks I have done]]</f>
        <v>0</v>
      </c>
      <c r="T48" s="12"/>
    </row>
    <row r="49" spans="1:20" ht="33" customHeight="1" x14ac:dyDescent="0.3">
      <c r="A49" s="9"/>
      <c r="B49" s="9"/>
      <c r="C49" s="15" t="str">
        <f ca="1">IF(משימות[[#This Row],[היום?]]="היום!",IF(משימות[[#This Row],[Progress]]=1,"",IF(משימות[[#This Row],[Priority]]=1,"עכשיו!","")),"")</f>
        <v/>
      </c>
      <c r="D49" s="13" t="str">
        <f ca="1">IF(משימות[[#This Row],[Progress]]=1,"",IF(משימות[[#This Row],[Date]]=TODAY(),"היום!",""))</f>
        <v/>
      </c>
      <c r="E49" s="13" t="str">
        <f ca="1">IF(משימות[[#This Row],[Progress]]=1,"",IF(AND(משימות[[#This Row],[Date]]&gt;TODAY()-1,משימות[[#This Row],[Date]]&lt;TODAY()+7),"השבוע!",""))</f>
        <v/>
      </c>
      <c r="F49" s="12" t="str">
        <f>IF(משימות[[#This Row],[Date]]="","",TEXT(משימות[[#This Row],[Date]],"dddd"))</f>
        <v/>
      </c>
      <c r="G49" s="12" t="str">
        <f>IF(משימות[[#This Row],[Deadline]]="","",TEXT(משימות[[#This Row],[Deadline]],"dddd"))</f>
        <v/>
      </c>
      <c r="H49" s="13"/>
      <c r="I49" s="13"/>
      <c r="J49" s="13"/>
      <c r="K49" s="11"/>
      <c r="L4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49" s="11"/>
      <c r="N49" s="14">
        <f>--(משימות[[#This Row],[Progress]]&gt;=1)</f>
        <v>0</v>
      </c>
      <c r="O49" s="12"/>
      <c r="P49" s="12"/>
      <c r="Q49" s="12"/>
      <c r="R49" s="12"/>
      <c r="S49" s="12">
        <f>משימות[[#This Row],[Tasks overall]]-משימות[[#This Row],[Tasks I have done]]</f>
        <v>0</v>
      </c>
      <c r="T49" s="12"/>
    </row>
    <row r="50" spans="1:20" ht="33" customHeight="1" x14ac:dyDescent="0.3">
      <c r="A50" s="9"/>
      <c r="B50" s="9"/>
      <c r="C50" s="15" t="str">
        <f ca="1">IF(משימות[[#This Row],[היום?]]="היום!",IF(משימות[[#This Row],[Progress]]=1,"",IF(משימות[[#This Row],[Priority]]=1,"עכשיו!","")),"")</f>
        <v/>
      </c>
      <c r="D50" s="13" t="str">
        <f ca="1">IF(משימות[[#This Row],[Progress]]=1,"",IF(משימות[[#This Row],[Date]]=TODAY(),"היום!",""))</f>
        <v/>
      </c>
      <c r="E50" s="13" t="str">
        <f ca="1">IF(משימות[[#This Row],[Progress]]=1,"",IF(AND(משימות[[#This Row],[Date]]&gt;TODAY()-1,משימות[[#This Row],[Date]]&lt;TODAY()+7),"השבוע!",""))</f>
        <v/>
      </c>
      <c r="F50" s="12" t="str">
        <f>IF(משימות[[#This Row],[Date]]="","",TEXT(משימות[[#This Row],[Date]],"dddd"))</f>
        <v/>
      </c>
      <c r="G50" s="12" t="str">
        <f>IF(משימות[[#This Row],[Deadline]]="","",TEXT(משימות[[#This Row],[Deadline]],"dddd"))</f>
        <v/>
      </c>
      <c r="H50" s="13"/>
      <c r="I50" s="13"/>
      <c r="J50" s="13"/>
      <c r="K50" s="11"/>
      <c r="L5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50" s="11"/>
      <c r="N50" s="14">
        <f>--(משימות[[#This Row],[Progress]]&gt;=1)</f>
        <v>0</v>
      </c>
      <c r="O50" s="12"/>
      <c r="P50" s="12"/>
      <c r="Q50" s="12"/>
      <c r="R50" s="12"/>
      <c r="S50" s="12">
        <f>משימות[[#This Row],[Tasks overall]]-משימות[[#This Row],[Tasks I have done]]</f>
        <v>0</v>
      </c>
      <c r="T50" s="12"/>
    </row>
    <row r="51" spans="1:20" ht="33" customHeight="1" x14ac:dyDescent="0.3">
      <c r="A51" s="9"/>
      <c r="B51" s="9"/>
      <c r="C51" s="15" t="str">
        <f ca="1">IF(משימות[[#This Row],[היום?]]="היום!",IF(משימות[[#This Row],[Progress]]=1,"",IF(משימות[[#This Row],[Priority]]=1,"עכשיו!","")),"")</f>
        <v/>
      </c>
      <c r="D51" s="13" t="str">
        <f ca="1">IF(משימות[[#This Row],[Progress]]=1,"",IF(משימות[[#This Row],[Date]]=TODAY(),"היום!",""))</f>
        <v/>
      </c>
      <c r="E51" s="13" t="str">
        <f ca="1">IF(משימות[[#This Row],[Progress]]=1,"",IF(AND(משימות[[#This Row],[Date]]&gt;TODAY()-1,משימות[[#This Row],[Date]]&lt;TODAY()+7),"השבוע!",""))</f>
        <v/>
      </c>
      <c r="F51" s="12" t="str">
        <f>IF(משימות[[#This Row],[Date]]="","",TEXT(משימות[[#This Row],[Date]],"dddd"))</f>
        <v/>
      </c>
      <c r="G51" s="12" t="str">
        <f>IF(משימות[[#This Row],[Deadline]]="","",TEXT(משימות[[#This Row],[Deadline]],"dddd"))</f>
        <v/>
      </c>
      <c r="H51" s="13"/>
      <c r="I51" s="13"/>
      <c r="J51" s="13"/>
      <c r="K51" s="11"/>
      <c r="L5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51" s="11"/>
      <c r="N51" s="14">
        <f>--(משימות[[#This Row],[Progress]]&gt;=1)</f>
        <v>0</v>
      </c>
      <c r="O51" s="12"/>
      <c r="P51" s="12"/>
      <c r="Q51" s="12"/>
      <c r="R51" s="12"/>
      <c r="S51" s="12">
        <f>משימות[[#This Row],[Tasks overall]]-משימות[[#This Row],[Tasks I have done]]</f>
        <v>0</v>
      </c>
      <c r="T51" s="12"/>
    </row>
    <row r="52" spans="1:20" ht="33" customHeight="1" x14ac:dyDescent="0.3">
      <c r="A52" s="9"/>
      <c r="B52" s="9"/>
      <c r="C52" s="15" t="str">
        <f ca="1">IF(משימות[[#This Row],[היום?]]="היום!",IF(משימות[[#This Row],[Progress]]=1,"",IF(משימות[[#This Row],[Priority]]=1,"עכשיו!","")),"")</f>
        <v/>
      </c>
      <c r="D52" s="13" t="str">
        <f ca="1">IF(משימות[[#This Row],[Progress]]=1,"",IF(משימות[[#This Row],[Date]]=TODAY(),"היום!",""))</f>
        <v/>
      </c>
      <c r="E52" s="13" t="str">
        <f ca="1">IF(משימות[[#This Row],[Progress]]=1,"",IF(AND(משימות[[#This Row],[Date]]&gt;TODAY()-1,משימות[[#This Row],[Date]]&lt;TODAY()+7),"השבוע!",""))</f>
        <v/>
      </c>
      <c r="F52" s="12" t="str">
        <f>IF(משימות[[#This Row],[Date]]="","",TEXT(משימות[[#This Row],[Date]],"dddd"))</f>
        <v/>
      </c>
      <c r="G52" s="12" t="str">
        <f>IF(משימות[[#This Row],[Deadline]]="","",TEXT(משימות[[#This Row],[Deadline]],"dddd"))</f>
        <v/>
      </c>
      <c r="H52" s="13"/>
      <c r="I52" s="13"/>
      <c r="J52" s="13"/>
      <c r="K52" s="11"/>
      <c r="L5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52" s="11"/>
      <c r="N52" s="14">
        <f>--(משימות[[#This Row],[Progress]]&gt;=1)</f>
        <v>0</v>
      </c>
      <c r="O52" s="12"/>
      <c r="P52" s="12"/>
      <c r="Q52" s="12"/>
      <c r="R52" s="12"/>
      <c r="S52" s="12">
        <f>משימות[[#This Row],[Tasks overall]]-משימות[[#This Row],[Tasks I have done]]</f>
        <v>0</v>
      </c>
      <c r="T52" s="12"/>
    </row>
    <row r="53" spans="1:20" ht="33" customHeight="1" x14ac:dyDescent="0.3">
      <c r="A53" s="9"/>
      <c r="B53" s="9"/>
      <c r="C53" s="15" t="str">
        <f ca="1">IF(משימות[[#This Row],[היום?]]="היום!",IF(משימות[[#This Row],[Progress]]=1,"",IF(משימות[[#This Row],[Priority]]=1,"עכשיו!","")),"")</f>
        <v/>
      </c>
      <c r="D53" s="13" t="str">
        <f ca="1">IF(משימות[[#This Row],[Progress]]=1,"",IF(משימות[[#This Row],[Date]]=TODAY(),"היום!",""))</f>
        <v/>
      </c>
      <c r="E53" s="13" t="str">
        <f ca="1">IF(משימות[[#This Row],[Progress]]=1,"",IF(AND(משימות[[#This Row],[Date]]&gt;TODAY()-1,משימות[[#This Row],[Date]]&lt;TODAY()+7),"השבוע!",""))</f>
        <v/>
      </c>
      <c r="F53" s="12" t="str">
        <f>IF(משימות[[#This Row],[Date]]="","",TEXT(משימות[[#This Row],[Date]],"dddd"))</f>
        <v/>
      </c>
      <c r="G53" s="12" t="str">
        <f>IF(משימות[[#This Row],[Deadline]]="","",TEXT(משימות[[#This Row],[Deadline]],"dddd"))</f>
        <v/>
      </c>
      <c r="H53" s="13"/>
      <c r="I53" s="13"/>
      <c r="J53" s="13"/>
      <c r="K53" s="11"/>
      <c r="L5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53" s="11"/>
      <c r="N53" s="14">
        <f>--(משימות[[#This Row],[Progress]]&gt;=1)</f>
        <v>0</v>
      </c>
      <c r="O53" s="12"/>
      <c r="P53" s="12"/>
      <c r="Q53" s="12"/>
      <c r="R53" s="12"/>
      <c r="S53" s="12">
        <f>משימות[[#This Row],[Tasks overall]]-משימות[[#This Row],[Tasks I have done]]</f>
        <v>0</v>
      </c>
      <c r="T53" s="12"/>
    </row>
    <row r="54" spans="1:20" ht="33" customHeight="1" x14ac:dyDescent="0.3">
      <c r="A54" s="9"/>
      <c r="B54" s="9"/>
      <c r="C54" s="15" t="str">
        <f ca="1">IF(משימות[[#This Row],[היום?]]="היום!",IF(משימות[[#This Row],[Progress]]=1,"",IF(משימות[[#This Row],[Priority]]=1,"עכשיו!","")),"")</f>
        <v/>
      </c>
      <c r="D54" s="13" t="str">
        <f ca="1">IF(משימות[[#This Row],[Progress]]=1,"",IF(משימות[[#This Row],[Date]]=TODAY(),"היום!",""))</f>
        <v/>
      </c>
      <c r="E54" s="13" t="str">
        <f ca="1">IF(משימות[[#This Row],[Progress]]=1,"",IF(AND(משימות[[#This Row],[Date]]&gt;TODAY()-1,משימות[[#This Row],[Date]]&lt;TODAY()+7),"השבוע!",""))</f>
        <v/>
      </c>
      <c r="F54" s="12" t="str">
        <f>IF(משימות[[#This Row],[Date]]="","",TEXT(משימות[[#This Row],[Date]],"dddd"))</f>
        <v/>
      </c>
      <c r="G54" s="12" t="str">
        <f>IF(משימות[[#This Row],[Deadline]]="","",TEXT(משימות[[#This Row],[Deadline]],"dddd"))</f>
        <v/>
      </c>
      <c r="H54" s="13"/>
      <c r="I54" s="13"/>
      <c r="J54" s="13"/>
      <c r="K54" s="11"/>
      <c r="L5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54" s="11"/>
      <c r="N54" s="14">
        <f>--(משימות[[#This Row],[Progress]]&gt;=1)</f>
        <v>0</v>
      </c>
      <c r="O54" s="12"/>
      <c r="P54" s="12"/>
      <c r="Q54" s="12"/>
      <c r="R54" s="12"/>
      <c r="S54" s="12">
        <f>משימות[[#This Row],[Tasks overall]]-משימות[[#This Row],[Tasks I have done]]</f>
        <v>0</v>
      </c>
      <c r="T54" s="12"/>
    </row>
    <row r="55" spans="1:20" ht="33" customHeight="1" x14ac:dyDescent="0.3">
      <c r="A55" s="9"/>
      <c r="B55" s="9"/>
      <c r="C55" s="15" t="str">
        <f ca="1">IF(משימות[[#This Row],[היום?]]="היום!",IF(משימות[[#This Row],[Progress]]=1,"",IF(משימות[[#This Row],[Priority]]=1,"עכשיו!","")),"")</f>
        <v/>
      </c>
      <c r="D55" s="13" t="str">
        <f ca="1">IF(משימות[[#This Row],[Progress]]=1,"",IF(משימות[[#This Row],[Date]]=TODAY(),"היום!",""))</f>
        <v/>
      </c>
      <c r="E55" s="13" t="str">
        <f ca="1">IF(משימות[[#This Row],[Progress]]=1,"",IF(AND(משימות[[#This Row],[Date]]&gt;TODAY()-1,משימות[[#This Row],[Date]]&lt;TODAY()+7),"השבוע!",""))</f>
        <v/>
      </c>
      <c r="F55" s="12" t="str">
        <f>IF(משימות[[#This Row],[Date]]="","",TEXT(משימות[[#This Row],[Date]],"dddd"))</f>
        <v/>
      </c>
      <c r="G55" s="12" t="str">
        <f>IF(משימות[[#This Row],[Deadline]]="","",TEXT(משימות[[#This Row],[Deadline]],"dddd"))</f>
        <v/>
      </c>
      <c r="H55" s="13"/>
      <c r="I55" s="13"/>
      <c r="J55" s="13"/>
      <c r="K55" s="11"/>
      <c r="L5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55" s="11"/>
      <c r="N55" s="14">
        <f>--(משימות[[#This Row],[Progress]]&gt;=1)</f>
        <v>0</v>
      </c>
      <c r="O55" s="12"/>
      <c r="P55" s="12"/>
      <c r="Q55" s="12"/>
      <c r="R55" s="12"/>
      <c r="S55" s="12">
        <f>משימות[[#This Row],[Tasks overall]]-משימות[[#This Row],[Tasks I have done]]</f>
        <v>0</v>
      </c>
      <c r="T55" s="12"/>
    </row>
    <row r="56" spans="1:20" ht="33" customHeight="1" x14ac:dyDescent="0.3">
      <c r="A56" s="9"/>
      <c r="B56" s="9"/>
      <c r="C56" s="15" t="str">
        <f ca="1">IF(משימות[[#This Row],[היום?]]="היום!",IF(משימות[[#This Row],[Progress]]=1,"",IF(משימות[[#This Row],[Priority]]=1,"עכשיו!","")),"")</f>
        <v/>
      </c>
      <c r="D56" s="13" t="str">
        <f ca="1">IF(משימות[[#This Row],[Progress]]=1,"",IF(משימות[[#This Row],[Date]]=TODAY(),"היום!",""))</f>
        <v/>
      </c>
      <c r="E56" s="13" t="str">
        <f ca="1">IF(משימות[[#This Row],[Progress]]=1,"",IF(AND(משימות[[#This Row],[Date]]&gt;TODAY()-1,משימות[[#This Row],[Date]]&lt;TODAY()+7),"השבוע!",""))</f>
        <v/>
      </c>
      <c r="F56" s="12" t="str">
        <f>IF(משימות[[#This Row],[Date]]="","",TEXT(משימות[[#This Row],[Date]],"dddd"))</f>
        <v/>
      </c>
      <c r="G56" s="12" t="str">
        <f>IF(משימות[[#This Row],[Deadline]]="","",TEXT(משימות[[#This Row],[Deadline]],"dddd"))</f>
        <v/>
      </c>
      <c r="H56" s="13"/>
      <c r="I56" s="13"/>
      <c r="J56" s="13"/>
      <c r="K56" s="11"/>
      <c r="L5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56" s="11"/>
      <c r="N56" s="14">
        <f>--(משימות[[#This Row],[Progress]]&gt;=1)</f>
        <v>0</v>
      </c>
      <c r="O56" s="12"/>
      <c r="P56" s="12"/>
      <c r="Q56" s="12"/>
      <c r="R56" s="12"/>
      <c r="S56" s="12">
        <f>משימות[[#This Row],[Tasks overall]]-משימות[[#This Row],[Tasks I have done]]</f>
        <v>0</v>
      </c>
      <c r="T56" s="12"/>
    </row>
    <row r="57" spans="1:20" ht="33" customHeight="1" x14ac:dyDescent="0.3">
      <c r="A57" s="9"/>
      <c r="B57" s="9"/>
      <c r="C57" s="15" t="str">
        <f ca="1">IF(משימות[[#This Row],[היום?]]="היום!",IF(משימות[[#This Row],[Progress]]=1,"",IF(משימות[[#This Row],[Priority]]=1,"עכשיו!","")),"")</f>
        <v/>
      </c>
      <c r="D57" s="13" t="str">
        <f ca="1">IF(משימות[[#This Row],[Progress]]=1,"",IF(משימות[[#This Row],[Date]]=TODAY(),"היום!",""))</f>
        <v/>
      </c>
      <c r="E57" s="13" t="str">
        <f ca="1">IF(משימות[[#This Row],[Progress]]=1,"",IF(AND(משימות[[#This Row],[Date]]&gt;TODAY()-1,משימות[[#This Row],[Date]]&lt;TODAY()+7),"השבוע!",""))</f>
        <v/>
      </c>
      <c r="F57" s="12" t="str">
        <f>IF(משימות[[#This Row],[Date]]="","",TEXT(משימות[[#This Row],[Date]],"dddd"))</f>
        <v/>
      </c>
      <c r="G57" s="12" t="str">
        <f>IF(משימות[[#This Row],[Deadline]]="","",TEXT(משימות[[#This Row],[Deadline]],"dddd"))</f>
        <v/>
      </c>
      <c r="H57" s="13"/>
      <c r="I57" s="13"/>
      <c r="J57" s="13"/>
      <c r="K57" s="11"/>
      <c r="L5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57" s="11"/>
      <c r="N57" s="14">
        <f>--(משימות[[#This Row],[Progress]]&gt;=1)</f>
        <v>0</v>
      </c>
      <c r="O57" s="12"/>
      <c r="P57" s="12"/>
      <c r="Q57" s="12"/>
      <c r="R57" s="12"/>
      <c r="S57" s="12">
        <f>משימות[[#This Row],[Tasks overall]]-משימות[[#This Row],[Tasks I have done]]</f>
        <v>0</v>
      </c>
      <c r="T57" s="12"/>
    </row>
    <row r="58" spans="1:20" ht="33" customHeight="1" x14ac:dyDescent="0.3">
      <c r="A58" s="9"/>
      <c r="B58" s="9"/>
      <c r="C58" s="15" t="str">
        <f ca="1">IF(משימות[[#This Row],[היום?]]="היום!",IF(משימות[[#This Row],[Progress]]=1,"",IF(משימות[[#This Row],[Priority]]=1,"עכשיו!","")),"")</f>
        <v/>
      </c>
      <c r="D58" s="13" t="str">
        <f ca="1">IF(משימות[[#This Row],[Progress]]=1,"",IF(משימות[[#This Row],[Date]]=TODAY(),"היום!",""))</f>
        <v/>
      </c>
      <c r="E58" s="13" t="str">
        <f ca="1">IF(משימות[[#This Row],[Progress]]=1,"",IF(AND(משימות[[#This Row],[Date]]&gt;TODAY()-1,משימות[[#This Row],[Date]]&lt;TODAY()+7),"השבוע!",""))</f>
        <v/>
      </c>
      <c r="F58" s="12" t="str">
        <f>IF(משימות[[#This Row],[Date]]="","",TEXT(משימות[[#This Row],[Date]],"dddd"))</f>
        <v/>
      </c>
      <c r="G58" s="12" t="str">
        <f>IF(משימות[[#This Row],[Deadline]]="","",TEXT(משימות[[#This Row],[Deadline]],"dddd"))</f>
        <v/>
      </c>
      <c r="H58" s="13"/>
      <c r="I58" s="13"/>
      <c r="J58" s="13"/>
      <c r="K58" s="11"/>
      <c r="L5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58" s="11"/>
      <c r="N58" s="14">
        <f>--(משימות[[#This Row],[Progress]]&gt;=1)</f>
        <v>0</v>
      </c>
      <c r="O58" s="12"/>
      <c r="P58" s="12"/>
      <c r="Q58" s="12"/>
      <c r="R58" s="12"/>
      <c r="S58" s="12">
        <f>משימות[[#This Row],[Tasks overall]]-משימות[[#This Row],[Tasks I have done]]</f>
        <v>0</v>
      </c>
      <c r="T58" s="12"/>
    </row>
    <row r="59" spans="1:20" ht="33" customHeight="1" x14ac:dyDescent="0.3">
      <c r="A59" s="9"/>
      <c r="B59" s="9"/>
      <c r="C59" s="15" t="str">
        <f ca="1">IF(משימות[[#This Row],[היום?]]="היום!",IF(משימות[[#This Row],[Progress]]=1,"",IF(משימות[[#This Row],[Priority]]=1,"עכשיו!","")),"")</f>
        <v/>
      </c>
      <c r="D59" s="13" t="str">
        <f ca="1">IF(משימות[[#This Row],[Progress]]=1,"",IF(משימות[[#This Row],[Date]]=TODAY(),"היום!",""))</f>
        <v/>
      </c>
      <c r="E59" s="13" t="str">
        <f ca="1">IF(משימות[[#This Row],[Progress]]=1,"",IF(AND(משימות[[#This Row],[Date]]&gt;TODAY()-1,משימות[[#This Row],[Date]]&lt;TODAY()+7),"השבוע!",""))</f>
        <v/>
      </c>
      <c r="F59" s="12" t="str">
        <f>IF(משימות[[#This Row],[Date]]="","",TEXT(משימות[[#This Row],[Date]],"dddd"))</f>
        <v/>
      </c>
      <c r="G59" s="12" t="str">
        <f>IF(משימות[[#This Row],[Deadline]]="","",TEXT(משימות[[#This Row],[Deadline]],"dddd"))</f>
        <v/>
      </c>
      <c r="H59" s="13"/>
      <c r="I59" s="13"/>
      <c r="J59" s="13"/>
      <c r="K59" s="11"/>
      <c r="L5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59" s="11"/>
      <c r="N59" s="14">
        <f>--(משימות[[#This Row],[Progress]]&gt;=1)</f>
        <v>0</v>
      </c>
      <c r="O59" s="12"/>
      <c r="P59" s="12"/>
      <c r="Q59" s="12"/>
      <c r="R59" s="12"/>
      <c r="S59" s="12">
        <f>משימות[[#This Row],[Tasks overall]]-משימות[[#This Row],[Tasks I have done]]</f>
        <v>0</v>
      </c>
      <c r="T59" s="12"/>
    </row>
    <row r="60" spans="1:20" ht="33" customHeight="1" x14ac:dyDescent="0.3">
      <c r="A60" s="9"/>
      <c r="B60" s="9"/>
      <c r="C60" s="15" t="str">
        <f ca="1">IF(משימות[[#This Row],[היום?]]="היום!",IF(משימות[[#This Row],[Progress]]=1,"",IF(משימות[[#This Row],[Priority]]=1,"עכשיו!","")),"")</f>
        <v/>
      </c>
      <c r="D60" s="13" t="str">
        <f ca="1">IF(משימות[[#This Row],[Progress]]=1,"",IF(משימות[[#This Row],[Date]]=TODAY(),"היום!",""))</f>
        <v/>
      </c>
      <c r="E60" s="13" t="str">
        <f ca="1">IF(משימות[[#This Row],[Progress]]=1,"",IF(AND(משימות[[#This Row],[Date]]&gt;TODAY()-1,משימות[[#This Row],[Date]]&lt;TODAY()+7),"השבוע!",""))</f>
        <v/>
      </c>
      <c r="F60" s="12" t="str">
        <f>IF(משימות[[#This Row],[Date]]="","",TEXT(משימות[[#This Row],[Date]],"dddd"))</f>
        <v/>
      </c>
      <c r="G60" s="12" t="str">
        <f>IF(משימות[[#This Row],[Deadline]]="","",TEXT(משימות[[#This Row],[Deadline]],"dddd"))</f>
        <v/>
      </c>
      <c r="H60" s="13"/>
      <c r="I60" s="13"/>
      <c r="J60" s="13"/>
      <c r="K60" s="11"/>
      <c r="L6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60" s="11"/>
      <c r="N60" s="14">
        <f>--(משימות[[#This Row],[Progress]]&gt;=1)</f>
        <v>0</v>
      </c>
      <c r="O60" s="12"/>
      <c r="P60" s="12"/>
      <c r="Q60" s="12"/>
      <c r="R60" s="12"/>
      <c r="S60" s="12">
        <f>משימות[[#This Row],[Tasks overall]]-משימות[[#This Row],[Tasks I have done]]</f>
        <v>0</v>
      </c>
      <c r="T60" s="12"/>
    </row>
    <row r="61" spans="1:20" ht="33" customHeight="1" x14ac:dyDescent="0.3">
      <c r="A61" s="9"/>
      <c r="B61" s="9"/>
      <c r="C61" s="15" t="str">
        <f ca="1">IF(משימות[[#This Row],[היום?]]="היום!",IF(משימות[[#This Row],[Progress]]=1,"",IF(משימות[[#This Row],[Priority]]=1,"עכשיו!","")),"")</f>
        <v/>
      </c>
      <c r="D61" s="13" t="str">
        <f ca="1">IF(משימות[[#This Row],[Progress]]=1,"",IF(משימות[[#This Row],[Date]]=TODAY(),"היום!",""))</f>
        <v/>
      </c>
      <c r="E61" s="13" t="str">
        <f ca="1">IF(משימות[[#This Row],[Progress]]=1,"",IF(AND(משימות[[#This Row],[Date]]&gt;TODAY()-1,משימות[[#This Row],[Date]]&lt;TODAY()+7),"השבוע!",""))</f>
        <v/>
      </c>
      <c r="F61" s="12" t="str">
        <f>IF(משימות[[#This Row],[Date]]="","",TEXT(משימות[[#This Row],[Date]],"dddd"))</f>
        <v/>
      </c>
      <c r="G61" s="12" t="str">
        <f>IF(משימות[[#This Row],[Deadline]]="","",TEXT(משימות[[#This Row],[Deadline]],"dddd"))</f>
        <v/>
      </c>
      <c r="H61" s="13"/>
      <c r="I61" s="13"/>
      <c r="J61" s="13"/>
      <c r="K61" s="11"/>
      <c r="L6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61" s="11"/>
      <c r="N61" s="14">
        <f>--(משימות[[#This Row],[Progress]]&gt;=1)</f>
        <v>0</v>
      </c>
      <c r="O61" s="12"/>
      <c r="P61" s="12"/>
      <c r="Q61" s="12"/>
      <c r="R61" s="12"/>
      <c r="S61" s="12">
        <f>משימות[[#This Row],[Tasks overall]]-משימות[[#This Row],[Tasks I have done]]</f>
        <v>0</v>
      </c>
      <c r="T61" s="12"/>
    </row>
    <row r="62" spans="1:20" ht="33" customHeight="1" x14ac:dyDescent="0.3">
      <c r="A62" s="9"/>
      <c r="B62" s="9"/>
      <c r="C62" s="15" t="str">
        <f ca="1">IF(משימות[[#This Row],[היום?]]="היום!",IF(משימות[[#This Row],[Progress]]=1,"",IF(משימות[[#This Row],[Priority]]=1,"עכשיו!","")),"")</f>
        <v/>
      </c>
      <c r="D62" s="13" t="str">
        <f ca="1">IF(משימות[[#This Row],[Progress]]=1,"",IF(משימות[[#This Row],[Date]]=TODAY(),"היום!",""))</f>
        <v/>
      </c>
      <c r="E62" s="13" t="str">
        <f ca="1">IF(משימות[[#This Row],[Progress]]=1,"",IF(AND(משימות[[#This Row],[Date]]&gt;TODAY()-1,משימות[[#This Row],[Date]]&lt;TODAY()+7),"השבוע!",""))</f>
        <v/>
      </c>
      <c r="F62" s="12" t="str">
        <f>IF(משימות[[#This Row],[Date]]="","",TEXT(משימות[[#This Row],[Date]],"dddd"))</f>
        <v/>
      </c>
      <c r="G62" s="12" t="str">
        <f>IF(משימות[[#This Row],[Deadline]]="","",TEXT(משימות[[#This Row],[Deadline]],"dddd"))</f>
        <v/>
      </c>
      <c r="H62" s="13"/>
      <c r="I62" s="13"/>
      <c r="J62" s="13"/>
      <c r="K62" s="11"/>
      <c r="L6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62" s="11"/>
      <c r="N62" s="14">
        <f>--(משימות[[#This Row],[Progress]]&gt;=1)</f>
        <v>0</v>
      </c>
      <c r="O62" s="12"/>
      <c r="P62" s="12"/>
      <c r="Q62" s="12"/>
      <c r="R62" s="12"/>
      <c r="S62" s="12">
        <f>משימות[[#This Row],[Tasks overall]]-משימות[[#This Row],[Tasks I have done]]</f>
        <v>0</v>
      </c>
      <c r="T62" s="12"/>
    </row>
    <row r="63" spans="1:20" ht="33" customHeight="1" x14ac:dyDescent="0.3">
      <c r="A63" s="9"/>
      <c r="B63" s="9"/>
      <c r="C63" s="15" t="str">
        <f ca="1">IF(משימות[[#This Row],[היום?]]="היום!",IF(משימות[[#This Row],[Progress]]=1,"",IF(משימות[[#This Row],[Priority]]=1,"עכשיו!","")),"")</f>
        <v/>
      </c>
      <c r="D63" s="13" t="str">
        <f ca="1">IF(משימות[[#This Row],[Progress]]=1,"",IF(משימות[[#This Row],[Date]]=TODAY(),"היום!",""))</f>
        <v/>
      </c>
      <c r="E63" s="13" t="str">
        <f ca="1">IF(משימות[[#This Row],[Progress]]=1,"",IF(AND(משימות[[#This Row],[Date]]&gt;TODAY()-1,משימות[[#This Row],[Date]]&lt;TODAY()+7),"השבוע!",""))</f>
        <v/>
      </c>
      <c r="F63" s="12" t="str">
        <f>IF(משימות[[#This Row],[Date]]="","",TEXT(משימות[[#This Row],[Date]],"dddd"))</f>
        <v/>
      </c>
      <c r="G63" s="12" t="str">
        <f>IF(משימות[[#This Row],[Deadline]]="","",TEXT(משימות[[#This Row],[Deadline]],"dddd"))</f>
        <v/>
      </c>
      <c r="H63" s="13"/>
      <c r="I63" s="13"/>
      <c r="J63" s="13"/>
      <c r="K63" s="11"/>
      <c r="L6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63" s="11"/>
      <c r="N63" s="14">
        <f>--(משימות[[#This Row],[Progress]]&gt;=1)</f>
        <v>0</v>
      </c>
      <c r="O63" s="12"/>
      <c r="P63" s="12"/>
      <c r="Q63" s="12"/>
      <c r="R63" s="12"/>
      <c r="S63" s="12">
        <f>משימות[[#This Row],[Tasks overall]]-משימות[[#This Row],[Tasks I have done]]</f>
        <v>0</v>
      </c>
      <c r="T63" s="12"/>
    </row>
    <row r="64" spans="1:20" ht="33" customHeight="1" x14ac:dyDescent="0.3">
      <c r="A64" s="9"/>
      <c r="B64" s="9"/>
      <c r="C64" s="15" t="str">
        <f ca="1">IF(משימות[[#This Row],[היום?]]="היום!",IF(משימות[[#This Row],[Progress]]=1,"",IF(משימות[[#This Row],[Priority]]=1,"עכשיו!","")),"")</f>
        <v/>
      </c>
      <c r="D64" s="13" t="str">
        <f ca="1">IF(משימות[[#This Row],[Progress]]=1,"",IF(משימות[[#This Row],[Date]]=TODAY(),"היום!",""))</f>
        <v/>
      </c>
      <c r="E64" s="13" t="str">
        <f ca="1">IF(משימות[[#This Row],[Progress]]=1,"",IF(AND(משימות[[#This Row],[Date]]&gt;TODAY()-1,משימות[[#This Row],[Date]]&lt;TODAY()+7),"השבוע!",""))</f>
        <v/>
      </c>
      <c r="F64" s="12" t="str">
        <f>IF(משימות[[#This Row],[Date]]="","",TEXT(משימות[[#This Row],[Date]],"dddd"))</f>
        <v/>
      </c>
      <c r="G64" s="12" t="str">
        <f>IF(משימות[[#This Row],[Deadline]]="","",TEXT(משימות[[#This Row],[Deadline]],"dddd"))</f>
        <v/>
      </c>
      <c r="H64" s="13"/>
      <c r="I64" s="13"/>
      <c r="J64" s="13"/>
      <c r="K64" s="11"/>
      <c r="L6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64" s="11"/>
      <c r="N64" s="14">
        <f>--(משימות[[#This Row],[Progress]]&gt;=1)</f>
        <v>0</v>
      </c>
      <c r="O64" s="12"/>
      <c r="P64" s="12"/>
      <c r="Q64" s="12"/>
      <c r="R64" s="12"/>
      <c r="S64" s="12">
        <f>משימות[[#This Row],[Tasks overall]]-משימות[[#This Row],[Tasks I have done]]</f>
        <v>0</v>
      </c>
      <c r="T64" s="12"/>
    </row>
    <row r="65" spans="1:20" ht="33" customHeight="1" x14ac:dyDescent="0.3">
      <c r="A65" s="9"/>
      <c r="B65" s="9"/>
      <c r="C65" s="15" t="str">
        <f ca="1">IF(משימות[[#This Row],[היום?]]="היום!",IF(משימות[[#This Row],[Progress]]=1,"",IF(משימות[[#This Row],[Priority]]=1,"עכשיו!","")),"")</f>
        <v/>
      </c>
      <c r="D65" s="13" t="str">
        <f ca="1">IF(משימות[[#This Row],[Progress]]=1,"",IF(משימות[[#This Row],[Date]]=TODAY(),"היום!",""))</f>
        <v/>
      </c>
      <c r="E65" s="13" t="str">
        <f ca="1">IF(משימות[[#This Row],[Progress]]=1,"",IF(AND(משימות[[#This Row],[Date]]&gt;TODAY()-1,משימות[[#This Row],[Date]]&lt;TODAY()+7),"השבוע!",""))</f>
        <v/>
      </c>
      <c r="F65" s="12" t="str">
        <f>IF(משימות[[#This Row],[Date]]="","",TEXT(משימות[[#This Row],[Date]],"dddd"))</f>
        <v/>
      </c>
      <c r="G65" s="12" t="str">
        <f>IF(משימות[[#This Row],[Deadline]]="","",TEXT(משימות[[#This Row],[Deadline]],"dddd"))</f>
        <v/>
      </c>
      <c r="H65" s="13"/>
      <c r="I65" s="13"/>
      <c r="J65" s="13"/>
      <c r="K65" s="11"/>
      <c r="L6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65" s="11"/>
      <c r="N65" s="14">
        <f>--(משימות[[#This Row],[Progress]]&gt;=1)</f>
        <v>0</v>
      </c>
      <c r="O65" s="12"/>
      <c r="P65" s="12"/>
      <c r="Q65" s="12"/>
      <c r="R65" s="12"/>
      <c r="S65" s="12">
        <f>משימות[[#This Row],[Tasks overall]]-משימות[[#This Row],[Tasks I have done]]</f>
        <v>0</v>
      </c>
      <c r="T65" s="12"/>
    </row>
    <row r="66" spans="1:20" ht="33" customHeight="1" x14ac:dyDescent="0.3">
      <c r="A66" s="9"/>
      <c r="B66" s="9"/>
      <c r="C66" s="15" t="str">
        <f ca="1">IF(משימות[[#This Row],[היום?]]="היום!",IF(משימות[[#This Row],[Progress]]=1,"",IF(משימות[[#This Row],[Priority]]=1,"עכשיו!","")),"")</f>
        <v/>
      </c>
      <c r="D66" s="13" t="str">
        <f ca="1">IF(משימות[[#This Row],[Progress]]=1,"",IF(משימות[[#This Row],[Date]]=TODAY(),"היום!",""))</f>
        <v/>
      </c>
      <c r="E66" s="13" t="str">
        <f ca="1">IF(משימות[[#This Row],[Progress]]=1,"",IF(AND(משימות[[#This Row],[Date]]&gt;TODAY()-1,משימות[[#This Row],[Date]]&lt;TODAY()+7),"השבוע!",""))</f>
        <v/>
      </c>
      <c r="F66" s="12" t="str">
        <f>IF(משימות[[#This Row],[Date]]="","",TEXT(משימות[[#This Row],[Date]],"dddd"))</f>
        <v/>
      </c>
      <c r="G66" s="12" t="str">
        <f>IF(משימות[[#This Row],[Deadline]]="","",TEXT(משימות[[#This Row],[Deadline]],"dddd"))</f>
        <v/>
      </c>
      <c r="H66" s="13"/>
      <c r="I66" s="13"/>
      <c r="J66" s="13"/>
      <c r="K66" s="11"/>
      <c r="L6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66" s="11"/>
      <c r="N66" s="14">
        <f>--(משימות[[#This Row],[Progress]]&gt;=1)</f>
        <v>0</v>
      </c>
      <c r="O66" s="12"/>
      <c r="P66" s="12"/>
      <c r="Q66" s="12"/>
      <c r="R66" s="12"/>
      <c r="S66" s="12">
        <f>משימות[[#This Row],[Tasks overall]]-משימות[[#This Row],[Tasks I have done]]</f>
        <v>0</v>
      </c>
      <c r="T66" s="12"/>
    </row>
    <row r="67" spans="1:20" ht="33" customHeight="1" x14ac:dyDescent="0.3">
      <c r="A67" s="9"/>
      <c r="B67" s="9"/>
      <c r="C67" s="15" t="str">
        <f ca="1">IF(משימות[[#This Row],[היום?]]="היום!",IF(משימות[[#This Row],[Progress]]=1,"",IF(משימות[[#This Row],[Priority]]=1,"עכשיו!","")),"")</f>
        <v/>
      </c>
      <c r="D67" s="13" t="str">
        <f ca="1">IF(משימות[[#This Row],[Progress]]=1,"",IF(משימות[[#This Row],[Date]]=TODAY(),"היום!",""))</f>
        <v/>
      </c>
      <c r="E67" s="13" t="str">
        <f ca="1">IF(משימות[[#This Row],[Progress]]=1,"",IF(AND(משימות[[#This Row],[Date]]&gt;TODAY()-1,משימות[[#This Row],[Date]]&lt;TODAY()+7),"השבוע!",""))</f>
        <v/>
      </c>
      <c r="F67" s="12" t="str">
        <f>IF(משימות[[#This Row],[Date]]="","",TEXT(משימות[[#This Row],[Date]],"dddd"))</f>
        <v/>
      </c>
      <c r="G67" s="12" t="str">
        <f>IF(משימות[[#This Row],[Deadline]]="","",TEXT(משימות[[#This Row],[Deadline]],"dddd"))</f>
        <v/>
      </c>
      <c r="H67" s="13"/>
      <c r="I67" s="13"/>
      <c r="J67" s="13"/>
      <c r="K67" s="11"/>
      <c r="L6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67" s="11"/>
      <c r="N67" s="14">
        <f>--(משימות[[#This Row],[Progress]]&gt;=1)</f>
        <v>0</v>
      </c>
      <c r="O67" s="12"/>
      <c r="P67" s="12"/>
      <c r="Q67" s="12"/>
      <c r="R67" s="12"/>
      <c r="S67" s="12">
        <f>משימות[[#This Row],[Tasks overall]]-משימות[[#This Row],[Tasks I have done]]</f>
        <v>0</v>
      </c>
      <c r="T67" s="12"/>
    </row>
    <row r="68" spans="1:20" ht="43.4" customHeight="1" x14ac:dyDescent="0.3">
      <c r="A68" s="9"/>
      <c r="B68" s="9"/>
      <c r="C68" s="15" t="str">
        <f ca="1">IF(משימות[[#This Row],[היום?]]="היום!",IF(משימות[[#This Row],[Progress]]=1,"",IF(משימות[[#This Row],[Priority]]=1,"עכשיו!","")),"")</f>
        <v/>
      </c>
      <c r="D68" s="13" t="str">
        <f ca="1">IF(משימות[[#This Row],[Progress]]=1,"",IF(משימות[[#This Row],[Date]]=TODAY(),"היום!",""))</f>
        <v/>
      </c>
      <c r="E68" s="13" t="str">
        <f ca="1">IF(משימות[[#This Row],[Progress]]=1,"",IF(AND(משימות[[#This Row],[Date]]&gt;TODAY()-1,משימות[[#This Row],[Date]]&lt;TODAY()+7),"השבוע!",""))</f>
        <v/>
      </c>
      <c r="F68" s="12" t="str">
        <f>IF(משימות[[#This Row],[Date]]="","",TEXT(משימות[[#This Row],[Date]],"dddd"))</f>
        <v/>
      </c>
      <c r="G68" s="12" t="str">
        <f>IF(משימות[[#This Row],[Deadline]]="","",TEXT(משימות[[#This Row],[Deadline]],"dddd"))</f>
        <v/>
      </c>
      <c r="H68" s="13"/>
      <c r="I68" s="13"/>
      <c r="J68" s="13"/>
      <c r="K68" s="11"/>
      <c r="L6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68" s="11"/>
      <c r="N68" s="14">
        <f>--(משימות[[#This Row],[Progress]]&gt;=1)</f>
        <v>0</v>
      </c>
      <c r="O68" s="12"/>
      <c r="P68" s="12"/>
      <c r="Q68" s="12"/>
      <c r="R68" s="12"/>
      <c r="S68" s="12">
        <f>משימות[[#This Row],[Tasks overall]]-משימות[[#This Row],[Tasks I have done]]</f>
        <v>0</v>
      </c>
      <c r="T68" s="12"/>
    </row>
    <row r="69" spans="1:20" ht="33" customHeight="1" x14ac:dyDescent="0.3">
      <c r="A69" s="9"/>
      <c r="B69" s="9"/>
      <c r="C69" s="15" t="str">
        <f ca="1">IF(משימות[[#This Row],[היום?]]="היום!",IF(משימות[[#This Row],[Progress]]=1,"",IF(משימות[[#This Row],[Priority]]=1,"עכשיו!","")),"")</f>
        <v/>
      </c>
      <c r="D69" s="13" t="str">
        <f ca="1">IF(משימות[[#This Row],[Progress]]=1,"",IF(משימות[[#This Row],[Date]]=TODAY(),"היום!",""))</f>
        <v/>
      </c>
      <c r="E69" s="13" t="str">
        <f ca="1">IF(משימות[[#This Row],[Progress]]=1,"",IF(AND(משימות[[#This Row],[Date]]&gt;TODAY()-1,משימות[[#This Row],[Date]]&lt;TODAY()+7),"השבוע!",""))</f>
        <v/>
      </c>
      <c r="F69" s="12" t="str">
        <f>IF(משימות[[#This Row],[Date]]="","",TEXT(משימות[[#This Row],[Date]],"dddd"))</f>
        <v/>
      </c>
      <c r="G69" s="12" t="str">
        <f>IF(משימות[[#This Row],[Deadline]]="","",TEXT(משימות[[#This Row],[Deadline]],"dddd"))</f>
        <v/>
      </c>
      <c r="H69" s="13"/>
      <c r="I69" s="13"/>
      <c r="J69" s="13"/>
      <c r="K69" s="11"/>
      <c r="L6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69" s="11"/>
      <c r="N69" s="14">
        <f>--(משימות[[#This Row],[Progress]]&gt;=1)</f>
        <v>0</v>
      </c>
      <c r="O69" s="12"/>
      <c r="P69" s="12"/>
      <c r="Q69" s="12"/>
      <c r="R69" s="12"/>
      <c r="S69" s="12">
        <f>משימות[[#This Row],[Tasks overall]]-משימות[[#This Row],[Tasks I have done]]</f>
        <v>0</v>
      </c>
      <c r="T69" s="12"/>
    </row>
    <row r="70" spans="1:20" ht="33" customHeight="1" x14ac:dyDescent="0.3">
      <c r="A70" s="9"/>
      <c r="B70" s="9"/>
      <c r="C70" s="15" t="str">
        <f ca="1">IF(משימות[[#This Row],[היום?]]="היום!",IF(משימות[[#This Row],[Progress]]=1,"",IF(משימות[[#This Row],[Priority]]=1,"עכשיו!","")),"")</f>
        <v/>
      </c>
      <c r="D70" s="13" t="str">
        <f ca="1">IF(משימות[[#This Row],[Progress]]=1,"",IF(משימות[[#This Row],[Date]]=TODAY(),"היום!",""))</f>
        <v/>
      </c>
      <c r="E70" s="13" t="str">
        <f ca="1">IF(משימות[[#This Row],[Progress]]=1,"",IF(AND(משימות[[#This Row],[Date]]&gt;TODAY()-1,משימות[[#This Row],[Date]]&lt;TODAY()+7),"השבוע!",""))</f>
        <v/>
      </c>
      <c r="F70" s="12" t="str">
        <f>IF(משימות[[#This Row],[Date]]="","",TEXT(משימות[[#This Row],[Date]],"dddd"))</f>
        <v/>
      </c>
      <c r="G70" s="12" t="str">
        <f>IF(משימות[[#This Row],[Deadline]]="","",TEXT(משימות[[#This Row],[Deadline]],"dddd"))</f>
        <v/>
      </c>
      <c r="H70" s="13"/>
      <c r="I70" s="13"/>
      <c r="J70" s="13"/>
      <c r="K70" s="11"/>
      <c r="L7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70" s="11"/>
      <c r="N70" s="14">
        <f>--(משימות[[#This Row],[Progress]]&gt;=1)</f>
        <v>0</v>
      </c>
      <c r="O70" s="12"/>
      <c r="P70" s="12"/>
      <c r="Q70" s="12"/>
      <c r="R70" s="12"/>
      <c r="S70" s="12">
        <f>משימות[[#This Row],[Tasks overall]]-משימות[[#This Row],[Tasks I have done]]</f>
        <v>0</v>
      </c>
      <c r="T70" s="12"/>
    </row>
    <row r="71" spans="1:20" ht="33" customHeight="1" x14ac:dyDescent="0.3">
      <c r="A71" s="9"/>
      <c r="B71" s="9"/>
      <c r="C71" s="15" t="str">
        <f ca="1">IF(משימות[[#This Row],[היום?]]="היום!",IF(משימות[[#This Row],[Progress]]=1,"",IF(משימות[[#This Row],[Priority]]=1,"עכשיו!","")),"")</f>
        <v/>
      </c>
      <c r="D71" s="13" t="str">
        <f ca="1">IF(משימות[[#This Row],[Progress]]=1,"",IF(משימות[[#This Row],[Date]]=TODAY(),"היום!",""))</f>
        <v/>
      </c>
      <c r="E71" s="13" t="str">
        <f ca="1">IF(משימות[[#This Row],[Progress]]=1,"",IF(AND(משימות[[#This Row],[Date]]&gt;TODAY()-1,משימות[[#This Row],[Date]]&lt;TODAY()+7),"השבוע!",""))</f>
        <v/>
      </c>
      <c r="F71" s="12" t="str">
        <f>IF(משימות[[#This Row],[Date]]="","",TEXT(משימות[[#This Row],[Date]],"dddd"))</f>
        <v/>
      </c>
      <c r="G71" s="12" t="str">
        <f>IF(משימות[[#This Row],[Deadline]]="","",TEXT(משימות[[#This Row],[Deadline]],"dddd"))</f>
        <v/>
      </c>
      <c r="H71" s="13"/>
      <c r="I71" s="13"/>
      <c r="J71" s="13"/>
      <c r="K71" s="11"/>
      <c r="L7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71" s="11"/>
      <c r="N71" s="14">
        <f>--(משימות[[#This Row],[Progress]]&gt;=1)</f>
        <v>0</v>
      </c>
      <c r="O71" s="12"/>
      <c r="P71" s="12"/>
      <c r="Q71" s="12"/>
      <c r="R71" s="12"/>
      <c r="S71" s="12">
        <f>משימות[[#This Row],[Tasks overall]]-משימות[[#This Row],[Tasks I have done]]</f>
        <v>0</v>
      </c>
      <c r="T71" s="12"/>
    </row>
    <row r="72" spans="1:20" ht="42.65" customHeight="1" x14ac:dyDescent="0.3">
      <c r="A72" s="9"/>
      <c r="B72" s="9"/>
      <c r="C72" s="15" t="str">
        <f ca="1">IF(משימות[[#This Row],[היום?]]="היום!",IF(משימות[[#This Row],[Progress]]=1,"",IF(משימות[[#This Row],[Priority]]=1,"עכשיו!","")),"")</f>
        <v/>
      </c>
      <c r="D72" s="13" t="str">
        <f ca="1">IF(משימות[[#This Row],[Progress]]=1,"",IF(משימות[[#This Row],[Date]]=TODAY(),"היום!",""))</f>
        <v/>
      </c>
      <c r="E72" s="13" t="str">
        <f ca="1">IF(משימות[[#This Row],[Progress]]=1,"",IF(AND(משימות[[#This Row],[Date]]&gt;TODAY()-1,משימות[[#This Row],[Date]]&lt;TODAY()+7),"השבוע!",""))</f>
        <v/>
      </c>
      <c r="F72" s="12" t="str">
        <f>IF(משימות[[#This Row],[Date]]="","",TEXT(משימות[[#This Row],[Date]],"dddd"))</f>
        <v/>
      </c>
      <c r="G72" s="12" t="str">
        <f>IF(משימות[[#This Row],[Deadline]]="","",TEXT(משימות[[#This Row],[Deadline]],"dddd"))</f>
        <v/>
      </c>
      <c r="H72" s="13"/>
      <c r="I72" s="13"/>
      <c r="J72" s="13"/>
      <c r="K72" s="11"/>
      <c r="L7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72" s="11"/>
      <c r="N72" s="14">
        <f>--(משימות[[#This Row],[Progress]]&gt;=1)</f>
        <v>0</v>
      </c>
      <c r="O72" s="12"/>
      <c r="P72" s="12"/>
      <c r="Q72" s="12"/>
      <c r="R72" s="12"/>
      <c r="S72" s="12">
        <f>משימות[[#This Row],[Tasks overall]]-משימות[[#This Row],[Tasks I have done]]</f>
        <v>0</v>
      </c>
      <c r="T72" s="12"/>
    </row>
    <row r="73" spans="1:20" ht="33" customHeight="1" x14ac:dyDescent="0.3">
      <c r="A73" s="9"/>
      <c r="B73" s="9"/>
      <c r="C73" s="15" t="str">
        <f ca="1">IF(משימות[[#This Row],[היום?]]="היום!",IF(משימות[[#This Row],[Progress]]=1,"",IF(משימות[[#This Row],[Priority]]=1,"עכשיו!","")),"")</f>
        <v/>
      </c>
      <c r="D73" s="13" t="str">
        <f ca="1">IF(משימות[[#This Row],[Progress]]=1,"",IF(משימות[[#This Row],[Date]]=TODAY(),"היום!",""))</f>
        <v/>
      </c>
      <c r="E73" s="13" t="str">
        <f ca="1">IF(משימות[[#This Row],[Progress]]=1,"",IF(AND(משימות[[#This Row],[Date]]&gt;TODAY()-1,משימות[[#This Row],[Date]]&lt;TODAY()+7),"השבוע!",""))</f>
        <v/>
      </c>
      <c r="F73" s="12" t="str">
        <f>IF(משימות[[#This Row],[Date]]="","",TEXT(משימות[[#This Row],[Date]],"dddd"))</f>
        <v/>
      </c>
      <c r="G73" s="12" t="str">
        <f>IF(משימות[[#This Row],[Deadline]]="","",TEXT(משימות[[#This Row],[Deadline]],"dddd"))</f>
        <v/>
      </c>
      <c r="H73" s="13"/>
      <c r="I73" s="13"/>
      <c r="J73" s="13"/>
      <c r="K73" s="11"/>
      <c r="L7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73" s="11"/>
      <c r="N73" s="14">
        <f>--(משימות[[#This Row],[Progress]]&gt;=1)</f>
        <v>0</v>
      </c>
      <c r="O73" s="12"/>
      <c r="P73" s="12"/>
      <c r="Q73" s="12"/>
      <c r="R73" s="12"/>
      <c r="S73" s="12">
        <f>משימות[[#This Row],[Tasks overall]]-משימות[[#This Row],[Tasks I have done]]</f>
        <v>0</v>
      </c>
      <c r="T73" s="12"/>
    </row>
    <row r="74" spans="1:20" ht="33" customHeight="1" x14ac:dyDescent="0.3">
      <c r="A74" s="9"/>
      <c r="B74" s="9"/>
      <c r="C74" s="15" t="str">
        <f ca="1">IF(משימות[[#This Row],[היום?]]="היום!",IF(משימות[[#This Row],[Progress]]=1,"",IF(משימות[[#This Row],[Priority]]=1,"עכשיו!","")),"")</f>
        <v/>
      </c>
      <c r="D74" s="13" t="str">
        <f ca="1">IF(משימות[[#This Row],[Progress]]=1,"",IF(משימות[[#This Row],[Date]]=TODAY(),"היום!",""))</f>
        <v/>
      </c>
      <c r="E74" s="13" t="str">
        <f ca="1">IF(משימות[[#This Row],[Progress]]=1,"",IF(AND(משימות[[#This Row],[Date]]&gt;TODAY()-1,משימות[[#This Row],[Date]]&lt;TODAY()+7),"השבוע!",""))</f>
        <v/>
      </c>
      <c r="F74" s="12" t="str">
        <f>IF(משימות[[#This Row],[Date]]="","",TEXT(משימות[[#This Row],[Date]],"dddd"))</f>
        <v/>
      </c>
      <c r="G74" s="12" t="str">
        <f>IF(משימות[[#This Row],[Deadline]]="","",TEXT(משימות[[#This Row],[Deadline]],"dddd"))</f>
        <v/>
      </c>
      <c r="H74" s="13"/>
      <c r="I74" s="13"/>
      <c r="J74" s="13"/>
      <c r="K74" s="11"/>
      <c r="L7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74" s="11"/>
      <c r="N74" s="14">
        <f>--(משימות[[#This Row],[Progress]]&gt;=1)</f>
        <v>0</v>
      </c>
      <c r="O74" s="12"/>
      <c r="P74" s="12"/>
      <c r="Q74" s="12"/>
      <c r="R74" s="12"/>
      <c r="S74" s="12">
        <f>משימות[[#This Row],[Tasks overall]]-משימות[[#This Row],[Tasks I have done]]</f>
        <v>0</v>
      </c>
      <c r="T74" s="12"/>
    </row>
    <row r="75" spans="1:20" ht="33" customHeight="1" x14ac:dyDescent="0.3">
      <c r="A75" s="9"/>
      <c r="B75" s="9"/>
      <c r="C75" s="15" t="str">
        <f ca="1">IF(משימות[[#This Row],[היום?]]="היום!",IF(משימות[[#This Row],[Progress]]=1,"",IF(משימות[[#This Row],[Priority]]=1,"עכשיו!","")),"")</f>
        <v/>
      </c>
      <c r="D75" s="13" t="str">
        <f ca="1">IF(משימות[[#This Row],[Progress]]=1,"",IF(משימות[[#This Row],[Date]]=TODAY(),"היום!",""))</f>
        <v/>
      </c>
      <c r="E75" s="13" t="str">
        <f ca="1">IF(משימות[[#This Row],[Progress]]=1,"",IF(AND(משימות[[#This Row],[Date]]&gt;TODAY()-1,משימות[[#This Row],[Date]]&lt;TODAY()+7),"השבוע!",""))</f>
        <v/>
      </c>
      <c r="F75" s="12" t="str">
        <f>IF(משימות[[#This Row],[Date]]="","",TEXT(משימות[[#This Row],[Date]],"dddd"))</f>
        <v/>
      </c>
      <c r="G75" s="12" t="str">
        <f>IF(משימות[[#This Row],[Deadline]]="","",TEXT(משימות[[#This Row],[Deadline]],"dddd"))</f>
        <v/>
      </c>
      <c r="H75" s="13"/>
      <c r="I75" s="13"/>
      <c r="J75" s="13"/>
      <c r="K75" s="11"/>
      <c r="L7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75" s="11"/>
      <c r="N75" s="14">
        <f>--(משימות[[#This Row],[Progress]]&gt;=1)</f>
        <v>0</v>
      </c>
      <c r="O75" s="12"/>
      <c r="P75" s="12"/>
      <c r="Q75" s="12"/>
      <c r="R75" s="12"/>
      <c r="S75" s="12">
        <f>משימות[[#This Row],[Tasks overall]]-משימות[[#This Row],[Tasks I have done]]</f>
        <v>0</v>
      </c>
      <c r="T75" s="12"/>
    </row>
    <row r="76" spans="1:20" ht="33" customHeight="1" x14ac:dyDescent="0.3">
      <c r="A76" s="9"/>
      <c r="B76" s="9"/>
      <c r="C76" s="15" t="str">
        <f ca="1">IF(משימות[[#This Row],[היום?]]="היום!",IF(משימות[[#This Row],[Progress]]=1,"",IF(משימות[[#This Row],[Priority]]=1,"עכשיו!","")),"")</f>
        <v/>
      </c>
      <c r="D76" s="13" t="str">
        <f ca="1">IF(משימות[[#This Row],[Progress]]=1,"",IF(משימות[[#This Row],[Date]]=TODAY(),"היום!",""))</f>
        <v/>
      </c>
      <c r="E76" s="13" t="str">
        <f ca="1">IF(משימות[[#This Row],[Progress]]=1,"",IF(AND(משימות[[#This Row],[Date]]&gt;TODAY()-1,משימות[[#This Row],[Date]]&lt;TODAY()+7),"השבוע!",""))</f>
        <v/>
      </c>
      <c r="F76" s="12" t="str">
        <f>IF(משימות[[#This Row],[Date]]="","",TEXT(משימות[[#This Row],[Date]],"dddd"))</f>
        <v/>
      </c>
      <c r="G76" s="12" t="str">
        <f>IF(משימות[[#This Row],[Deadline]]="","",TEXT(משימות[[#This Row],[Deadline]],"dddd"))</f>
        <v/>
      </c>
      <c r="H76" s="13"/>
      <c r="I76" s="13"/>
      <c r="J76" s="13"/>
      <c r="K76" s="11"/>
      <c r="L7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76" s="11"/>
      <c r="N76" s="14">
        <f>--(משימות[[#This Row],[Progress]]&gt;=1)</f>
        <v>0</v>
      </c>
      <c r="O76" s="12"/>
      <c r="P76" s="12"/>
      <c r="Q76" s="12"/>
      <c r="R76" s="12"/>
      <c r="S76" s="12">
        <f>משימות[[#This Row],[Tasks overall]]-משימות[[#This Row],[Tasks I have done]]</f>
        <v>0</v>
      </c>
      <c r="T76" s="12"/>
    </row>
    <row r="77" spans="1:20" ht="33" customHeight="1" x14ac:dyDescent="0.3">
      <c r="A77" s="9"/>
      <c r="B77" s="9"/>
      <c r="C77" s="15" t="str">
        <f ca="1">IF(משימות[[#This Row],[היום?]]="היום!",IF(משימות[[#This Row],[Progress]]=1,"",IF(משימות[[#This Row],[Priority]]=1,"עכשיו!","")),"")</f>
        <v/>
      </c>
      <c r="D77" s="13" t="str">
        <f ca="1">IF(משימות[[#This Row],[Progress]]=1,"",IF(משימות[[#This Row],[Date]]=TODAY(),"היום!",""))</f>
        <v/>
      </c>
      <c r="E77" s="13" t="str">
        <f ca="1">IF(משימות[[#This Row],[Progress]]=1,"",IF(AND(משימות[[#This Row],[Date]]&gt;TODAY()-1,משימות[[#This Row],[Date]]&lt;TODAY()+7),"השבוע!",""))</f>
        <v/>
      </c>
      <c r="F77" s="12" t="str">
        <f>IF(משימות[[#This Row],[Date]]="","",TEXT(משימות[[#This Row],[Date]],"dddd"))</f>
        <v/>
      </c>
      <c r="G77" s="12" t="str">
        <f>IF(משימות[[#This Row],[Deadline]]="","",TEXT(משימות[[#This Row],[Deadline]],"dddd"))</f>
        <v/>
      </c>
      <c r="H77" s="13"/>
      <c r="I77" s="13"/>
      <c r="J77" s="13"/>
      <c r="K77" s="11"/>
      <c r="L7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77" s="11"/>
      <c r="N77" s="14">
        <f>--(משימות[[#This Row],[Progress]]&gt;=1)</f>
        <v>0</v>
      </c>
      <c r="O77" s="12"/>
      <c r="P77" s="12"/>
      <c r="Q77" s="12"/>
      <c r="R77" s="12"/>
      <c r="S77" s="12">
        <f>משימות[[#This Row],[Tasks overall]]-משימות[[#This Row],[Tasks I have done]]</f>
        <v>0</v>
      </c>
      <c r="T77" s="12"/>
    </row>
    <row r="78" spans="1:20" ht="44.15" customHeight="1" x14ac:dyDescent="0.3">
      <c r="A78" s="9"/>
      <c r="B78" s="9"/>
      <c r="C78" s="15" t="str">
        <f ca="1">IF(משימות[[#This Row],[היום?]]="היום!",IF(משימות[[#This Row],[Progress]]=1,"",IF(משימות[[#This Row],[Priority]]=1,"עכשיו!","")),"")</f>
        <v/>
      </c>
      <c r="D78" s="13" t="str">
        <f ca="1">IF(משימות[[#This Row],[Progress]]=1,"",IF(משימות[[#This Row],[Date]]=TODAY(),"היום!",""))</f>
        <v/>
      </c>
      <c r="E78" s="13" t="str">
        <f ca="1">IF(משימות[[#This Row],[Progress]]=1,"",IF(AND(משימות[[#This Row],[Date]]&gt;TODAY()-1,משימות[[#This Row],[Date]]&lt;TODAY()+7),"השבוע!",""))</f>
        <v/>
      </c>
      <c r="F78" s="12" t="str">
        <f>IF(משימות[[#This Row],[Date]]="","",TEXT(משימות[[#This Row],[Date]],"dddd"))</f>
        <v/>
      </c>
      <c r="G78" s="12" t="str">
        <f>IF(משימות[[#This Row],[Deadline]]="","",TEXT(משימות[[#This Row],[Deadline]],"dddd"))</f>
        <v/>
      </c>
      <c r="H78" s="13"/>
      <c r="I78" s="13"/>
      <c r="J78" s="13"/>
      <c r="K78" s="11"/>
      <c r="L7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78" s="11"/>
      <c r="N78" s="14">
        <f>--(משימות[[#This Row],[Progress]]&gt;=1)</f>
        <v>0</v>
      </c>
      <c r="O78" s="12"/>
      <c r="P78" s="12"/>
      <c r="Q78" s="12"/>
      <c r="R78" s="12"/>
      <c r="S78" s="12">
        <f>משימות[[#This Row],[Tasks overall]]-משימות[[#This Row],[Tasks I have done]]</f>
        <v>0</v>
      </c>
      <c r="T78" s="12"/>
    </row>
    <row r="79" spans="1:20" ht="33" customHeight="1" x14ac:dyDescent="0.3">
      <c r="A79" s="9"/>
      <c r="B79" s="9"/>
      <c r="C79" s="15" t="str">
        <f ca="1">IF(משימות[[#This Row],[היום?]]="היום!",IF(משימות[[#This Row],[Progress]]=1,"",IF(משימות[[#This Row],[Priority]]=1,"עכשיו!","")),"")</f>
        <v/>
      </c>
      <c r="D79" s="13" t="str">
        <f ca="1">IF(משימות[[#This Row],[Progress]]=1,"",IF(משימות[[#This Row],[Date]]=TODAY(),"היום!",""))</f>
        <v/>
      </c>
      <c r="E79" s="13" t="str">
        <f ca="1">IF(משימות[[#This Row],[Progress]]=1,"",IF(AND(משימות[[#This Row],[Date]]&gt;TODAY()-1,משימות[[#This Row],[Date]]&lt;TODAY()+7),"השבוע!",""))</f>
        <v/>
      </c>
      <c r="F79" s="12" t="str">
        <f>IF(משימות[[#This Row],[Date]]="","",TEXT(משימות[[#This Row],[Date]],"dddd"))</f>
        <v/>
      </c>
      <c r="G79" s="12" t="str">
        <f>IF(משימות[[#This Row],[Deadline]]="","",TEXT(משימות[[#This Row],[Deadline]],"dddd"))</f>
        <v/>
      </c>
      <c r="H79" s="13"/>
      <c r="I79" s="13"/>
      <c r="J79" s="13"/>
      <c r="K79" s="11"/>
      <c r="L7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79" s="11"/>
      <c r="N79" s="14">
        <f>--(משימות[[#This Row],[Progress]]&gt;=1)</f>
        <v>0</v>
      </c>
      <c r="O79" s="12"/>
      <c r="P79" s="12"/>
      <c r="Q79" s="12"/>
      <c r="R79" s="12"/>
      <c r="S79" s="12">
        <f>משימות[[#This Row],[Tasks overall]]-משימות[[#This Row],[Tasks I have done]]</f>
        <v>0</v>
      </c>
      <c r="T79" s="12"/>
    </row>
    <row r="80" spans="1:20" ht="33" customHeight="1" x14ac:dyDescent="0.3">
      <c r="A80" s="9"/>
      <c r="B80" s="9"/>
      <c r="C80" s="15" t="str">
        <f ca="1">IF(משימות[[#This Row],[היום?]]="היום!",IF(משימות[[#This Row],[Progress]]=1,"",IF(משימות[[#This Row],[Priority]]=1,"עכשיו!","")),"")</f>
        <v/>
      </c>
      <c r="D80" s="13" t="str">
        <f ca="1">IF(משימות[[#This Row],[Progress]]=1,"",IF(משימות[[#This Row],[Date]]=TODAY(),"היום!",""))</f>
        <v/>
      </c>
      <c r="E80" s="13" t="str">
        <f ca="1">IF(משימות[[#This Row],[Progress]]=1,"",IF(AND(משימות[[#This Row],[Date]]&gt;TODAY()-1,משימות[[#This Row],[Date]]&lt;TODAY()+7),"השבוע!",""))</f>
        <v/>
      </c>
      <c r="F80" s="12" t="str">
        <f>IF(משימות[[#This Row],[Date]]="","",TEXT(משימות[[#This Row],[Date]],"dddd"))</f>
        <v/>
      </c>
      <c r="G80" s="12" t="str">
        <f>IF(משימות[[#This Row],[Deadline]]="","",TEXT(משימות[[#This Row],[Deadline]],"dddd"))</f>
        <v/>
      </c>
      <c r="H80" s="13"/>
      <c r="I80" s="13"/>
      <c r="J80" s="13"/>
      <c r="K80" s="11"/>
      <c r="L8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80" s="11"/>
      <c r="N80" s="14">
        <f>--(משימות[[#This Row],[Progress]]&gt;=1)</f>
        <v>0</v>
      </c>
      <c r="O80" s="12"/>
      <c r="P80" s="12"/>
      <c r="Q80" s="12"/>
      <c r="R80" s="12"/>
      <c r="S80" s="12">
        <f>משימות[[#This Row],[Tasks overall]]-משימות[[#This Row],[Tasks I have done]]</f>
        <v>0</v>
      </c>
      <c r="T80" s="12"/>
    </row>
    <row r="81" spans="1:20" ht="33" customHeight="1" x14ac:dyDescent="0.3">
      <c r="A81" s="9"/>
      <c r="B81" s="9"/>
      <c r="C81" s="15" t="str">
        <f ca="1">IF(משימות[[#This Row],[היום?]]="היום!",IF(משימות[[#This Row],[Progress]]=1,"",IF(משימות[[#This Row],[Priority]]=1,"עכשיו!","")),"")</f>
        <v/>
      </c>
      <c r="D81" s="13" t="str">
        <f ca="1">IF(משימות[[#This Row],[Progress]]=1,"",IF(משימות[[#This Row],[Date]]=TODAY(),"היום!",""))</f>
        <v/>
      </c>
      <c r="E81" s="13" t="str">
        <f ca="1">IF(משימות[[#This Row],[Progress]]=1,"",IF(AND(משימות[[#This Row],[Date]]&gt;TODAY()-1,משימות[[#This Row],[Date]]&lt;TODAY()+7),"השבוע!",""))</f>
        <v/>
      </c>
      <c r="F81" s="12" t="str">
        <f>IF(משימות[[#This Row],[Date]]="","",TEXT(משימות[[#This Row],[Date]],"dddd"))</f>
        <v/>
      </c>
      <c r="G81" s="12" t="str">
        <f>IF(משימות[[#This Row],[Deadline]]="","",TEXT(משימות[[#This Row],[Deadline]],"dddd"))</f>
        <v/>
      </c>
      <c r="H81" s="13"/>
      <c r="I81" s="13"/>
      <c r="J81" s="13"/>
      <c r="K81" s="11"/>
      <c r="L8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81" s="11"/>
      <c r="N81" s="14">
        <f>--(משימות[[#This Row],[Progress]]&gt;=1)</f>
        <v>0</v>
      </c>
      <c r="O81" s="12"/>
      <c r="P81" s="12"/>
      <c r="Q81" s="12"/>
      <c r="R81" s="12"/>
      <c r="S81" s="12">
        <f>משימות[[#This Row],[Tasks overall]]-משימות[[#This Row],[Tasks I have done]]</f>
        <v>0</v>
      </c>
      <c r="T81" s="12"/>
    </row>
    <row r="82" spans="1:20" ht="33" customHeight="1" x14ac:dyDescent="0.3">
      <c r="A82" s="9"/>
      <c r="B82" s="9"/>
      <c r="C82" s="15" t="str">
        <f ca="1">IF(משימות[[#This Row],[היום?]]="היום!",IF(משימות[[#This Row],[Progress]]=1,"",IF(משימות[[#This Row],[Priority]]=1,"עכשיו!","")),"")</f>
        <v/>
      </c>
      <c r="D82" s="13" t="str">
        <f ca="1">IF(משימות[[#This Row],[Progress]]=1,"",IF(משימות[[#This Row],[Date]]=TODAY(),"היום!",""))</f>
        <v/>
      </c>
      <c r="E82" s="13" t="str">
        <f ca="1">IF(משימות[[#This Row],[Progress]]=1,"",IF(AND(משימות[[#This Row],[Date]]&gt;TODAY()-1,משימות[[#This Row],[Date]]&lt;TODAY()+7),"השבוע!",""))</f>
        <v/>
      </c>
      <c r="F82" s="12" t="str">
        <f>IF(משימות[[#This Row],[Date]]="","",TEXT(משימות[[#This Row],[Date]],"dddd"))</f>
        <v/>
      </c>
      <c r="G82" s="12" t="str">
        <f>IF(משימות[[#This Row],[Deadline]]="","",TEXT(משימות[[#This Row],[Deadline]],"dddd"))</f>
        <v/>
      </c>
      <c r="H82" s="13"/>
      <c r="I82" s="13"/>
      <c r="J82" s="13"/>
      <c r="K82" s="11"/>
      <c r="L8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82" s="11"/>
      <c r="N82" s="14">
        <f>--(משימות[[#This Row],[Progress]]&gt;=1)</f>
        <v>0</v>
      </c>
      <c r="O82" s="12"/>
      <c r="P82" s="12"/>
      <c r="Q82" s="12"/>
      <c r="R82" s="12"/>
      <c r="S82" s="12">
        <f>משימות[[#This Row],[Tasks overall]]-משימות[[#This Row],[Tasks I have done]]</f>
        <v>0</v>
      </c>
      <c r="T82" s="12"/>
    </row>
    <row r="83" spans="1:20" ht="33" customHeight="1" x14ac:dyDescent="0.3">
      <c r="A83" s="9"/>
      <c r="B83" s="9"/>
      <c r="C83" s="15" t="str">
        <f ca="1">IF(משימות[[#This Row],[היום?]]="היום!",IF(משימות[[#This Row],[Progress]]=1,"",IF(משימות[[#This Row],[Priority]]=1,"עכשיו!","")),"")</f>
        <v/>
      </c>
      <c r="D83" s="13" t="str">
        <f ca="1">IF(משימות[[#This Row],[Progress]]=1,"",IF(משימות[[#This Row],[Date]]=TODAY(),"היום!",""))</f>
        <v/>
      </c>
      <c r="E83" s="13" t="str">
        <f ca="1">IF(משימות[[#This Row],[Progress]]=1,"",IF(AND(משימות[[#This Row],[Date]]&gt;TODAY()-1,משימות[[#This Row],[Date]]&lt;TODAY()+7),"השבוע!",""))</f>
        <v/>
      </c>
      <c r="F83" s="12" t="str">
        <f>IF(משימות[[#This Row],[Date]]="","",TEXT(משימות[[#This Row],[Date]],"dddd"))</f>
        <v/>
      </c>
      <c r="G83" s="12" t="str">
        <f>IF(משימות[[#This Row],[Deadline]]="","",TEXT(משימות[[#This Row],[Deadline]],"dddd"))</f>
        <v/>
      </c>
      <c r="H83" s="13"/>
      <c r="I83" s="13"/>
      <c r="J83" s="13"/>
      <c r="K83" s="11"/>
      <c r="L8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83" s="11"/>
      <c r="N83" s="14">
        <f>--(משימות[[#This Row],[Progress]]&gt;=1)</f>
        <v>0</v>
      </c>
      <c r="O83" s="12"/>
      <c r="P83" s="12"/>
      <c r="Q83" s="12"/>
      <c r="R83" s="12"/>
      <c r="S83" s="12">
        <f>משימות[[#This Row],[Tasks overall]]-משימות[[#This Row],[Tasks I have done]]</f>
        <v>0</v>
      </c>
      <c r="T83" s="12"/>
    </row>
    <row r="84" spans="1:20" ht="33" customHeight="1" x14ac:dyDescent="0.3">
      <c r="A84" s="9"/>
      <c r="B84" s="9"/>
      <c r="C84" s="15" t="str">
        <f ca="1">IF(משימות[[#This Row],[היום?]]="היום!",IF(משימות[[#This Row],[Progress]]=1,"",IF(משימות[[#This Row],[Priority]]=1,"עכשיו!","")),"")</f>
        <v/>
      </c>
      <c r="D84" s="13" t="str">
        <f ca="1">IF(משימות[[#This Row],[Progress]]=1,"",IF(משימות[[#This Row],[Date]]=TODAY(),"היום!",""))</f>
        <v/>
      </c>
      <c r="E84" s="13" t="str">
        <f ca="1">IF(משימות[[#This Row],[Progress]]=1,"",IF(AND(משימות[[#This Row],[Date]]&gt;TODAY()-1,משימות[[#This Row],[Date]]&lt;TODAY()+7),"השבוע!",""))</f>
        <v/>
      </c>
      <c r="F84" s="12" t="str">
        <f>IF(משימות[[#This Row],[Date]]="","",TEXT(משימות[[#This Row],[Date]],"dddd"))</f>
        <v/>
      </c>
      <c r="G84" s="12" t="str">
        <f>IF(משימות[[#This Row],[Deadline]]="","",TEXT(משימות[[#This Row],[Deadline]],"dddd"))</f>
        <v/>
      </c>
      <c r="H84" s="13"/>
      <c r="I84" s="13"/>
      <c r="J84" s="13"/>
      <c r="K84" s="11"/>
      <c r="L8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84" s="11"/>
      <c r="N84" s="14">
        <f>--(משימות[[#This Row],[Progress]]&gt;=1)</f>
        <v>0</v>
      </c>
      <c r="O84" s="12"/>
      <c r="P84" s="12"/>
      <c r="Q84" s="12"/>
      <c r="R84" s="12"/>
      <c r="S84" s="12">
        <f>משימות[[#This Row],[Tasks overall]]-משימות[[#This Row],[Tasks I have done]]</f>
        <v>0</v>
      </c>
      <c r="T84" s="12"/>
    </row>
    <row r="85" spans="1:20" ht="33" customHeight="1" x14ac:dyDescent="0.3">
      <c r="A85" s="9"/>
      <c r="B85" s="9"/>
      <c r="C85" s="15" t="str">
        <f ca="1">IF(משימות[[#This Row],[היום?]]="היום!",IF(משימות[[#This Row],[Progress]]=1,"",IF(משימות[[#This Row],[Priority]]=1,"עכשיו!","")),"")</f>
        <v/>
      </c>
      <c r="D85" s="13" t="str">
        <f ca="1">IF(משימות[[#This Row],[Progress]]=1,"",IF(משימות[[#This Row],[Date]]=TODAY(),"היום!",""))</f>
        <v/>
      </c>
      <c r="E85" s="13" t="str">
        <f ca="1">IF(משימות[[#This Row],[Progress]]=1,"",IF(AND(משימות[[#This Row],[Date]]&gt;TODAY()-1,משימות[[#This Row],[Date]]&lt;TODAY()+7),"השבוע!",""))</f>
        <v/>
      </c>
      <c r="F85" s="12" t="str">
        <f>IF(משימות[[#This Row],[Date]]="","",TEXT(משימות[[#This Row],[Date]],"dddd"))</f>
        <v/>
      </c>
      <c r="G85" s="12" t="str">
        <f>IF(משימות[[#This Row],[Deadline]]="","",TEXT(משימות[[#This Row],[Deadline]],"dddd"))</f>
        <v/>
      </c>
      <c r="H85" s="13"/>
      <c r="I85" s="13"/>
      <c r="J85" s="13"/>
      <c r="K85" s="11"/>
      <c r="L8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85" s="11"/>
      <c r="N85" s="14">
        <f>--(משימות[[#This Row],[Progress]]&gt;=1)</f>
        <v>0</v>
      </c>
      <c r="O85" s="12"/>
      <c r="P85" s="12"/>
      <c r="Q85" s="12"/>
      <c r="R85" s="12"/>
      <c r="S85" s="12">
        <f>משימות[[#This Row],[Tasks overall]]-משימות[[#This Row],[Tasks I have done]]</f>
        <v>0</v>
      </c>
      <c r="T85" s="12"/>
    </row>
    <row r="86" spans="1:20" ht="33" customHeight="1" x14ac:dyDescent="0.3">
      <c r="A86" s="9"/>
      <c r="B86" s="9"/>
      <c r="C86" s="15" t="str">
        <f ca="1">IF(משימות[[#This Row],[היום?]]="היום!",IF(משימות[[#This Row],[Progress]]=1,"",IF(משימות[[#This Row],[Priority]]=1,"עכשיו!","")),"")</f>
        <v/>
      </c>
      <c r="D86" s="13" t="str">
        <f ca="1">IF(משימות[[#This Row],[Progress]]=1,"",IF(משימות[[#This Row],[Date]]=TODAY(),"היום!",""))</f>
        <v/>
      </c>
      <c r="E86" s="13" t="str">
        <f ca="1">IF(משימות[[#This Row],[Progress]]=1,"",IF(AND(משימות[[#This Row],[Date]]&gt;TODAY()-1,משימות[[#This Row],[Date]]&lt;TODAY()+7),"השבוע!",""))</f>
        <v/>
      </c>
      <c r="F86" s="12" t="str">
        <f>IF(משימות[[#This Row],[Date]]="","",TEXT(משימות[[#This Row],[Date]],"dddd"))</f>
        <v/>
      </c>
      <c r="G86" s="12" t="str">
        <f>IF(משימות[[#This Row],[Deadline]]="","",TEXT(משימות[[#This Row],[Deadline]],"dddd"))</f>
        <v/>
      </c>
      <c r="H86" s="13"/>
      <c r="I86" s="13"/>
      <c r="J86" s="13"/>
      <c r="K86" s="11"/>
      <c r="L8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86" s="11"/>
      <c r="N86" s="14">
        <f>--(משימות[[#This Row],[Progress]]&gt;=1)</f>
        <v>0</v>
      </c>
      <c r="O86" s="12"/>
      <c r="P86" s="12"/>
      <c r="Q86" s="12"/>
      <c r="R86" s="12"/>
      <c r="S86" s="12">
        <f>משימות[[#This Row],[Tasks overall]]-משימות[[#This Row],[Tasks I have done]]</f>
        <v>0</v>
      </c>
      <c r="T86" s="12"/>
    </row>
    <row r="87" spans="1:20" ht="33" customHeight="1" x14ac:dyDescent="0.3">
      <c r="A87" s="9"/>
      <c r="B87" s="9"/>
      <c r="C87" s="15" t="str">
        <f ca="1">IF(משימות[[#This Row],[היום?]]="היום!",IF(משימות[[#This Row],[Progress]]=1,"",IF(משימות[[#This Row],[Priority]]=1,"עכשיו!","")),"")</f>
        <v/>
      </c>
      <c r="D87" s="13" t="str">
        <f ca="1">IF(משימות[[#This Row],[Progress]]=1,"",IF(משימות[[#This Row],[Date]]=TODAY(),"היום!",""))</f>
        <v/>
      </c>
      <c r="E87" s="13" t="str">
        <f ca="1">IF(משימות[[#This Row],[Progress]]=1,"",IF(AND(משימות[[#This Row],[Date]]&gt;TODAY()-1,משימות[[#This Row],[Date]]&lt;TODAY()+7),"השבוע!",""))</f>
        <v/>
      </c>
      <c r="F87" s="12" t="str">
        <f>IF(משימות[[#This Row],[Date]]="","",TEXT(משימות[[#This Row],[Date]],"dddd"))</f>
        <v/>
      </c>
      <c r="G87" s="12" t="str">
        <f>IF(משימות[[#This Row],[Deadline]]="","",TEXT(משימות[[#This Row],[Deadline]],"dddd"))</f>
        <v/>
      </c>
      <c r="H87" s="13"/>
      <c r="I87" s="13"/>
      <c r="J87" s="13"/>
      <c r="K87" s="11"/>
      <c r="L8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87" s="11"/>
      <c r="N87" s="14">
        <f>--(משימות[[#This Row],[Progress]]&gt;=1)</f>
        <v>0</v>
      </c>
      <c r="O87" s="12"/>
      <c r="P87" s="12"/>
      <c r="Q87" s="12"/>
      <c r="R87" s="12"/>
      <c r="S87" s="12">
        <f>משימות[[#This Row],[Tasks overall]]-משימות[[#This Row],[Tasks I have done]]</f>
        <v>0</v>
      </c>
      <c r="T87" s="12"/>
    </row>
    <row r="88" spans="1:20" ht="33" customHeight="1" x14ac:dyDescent="0.3">
      <c r="A88" s="9"/>
      <c r="B88" s="9"/>
      <c r="C88" s="15" t="str">
        <f ca="1">IF(משימות[[#This Row],[היום?]]="היום!",IF(משימות[[#This Row],[Progress]]=1,"",IF(משימות[[#This Row],[Priority]]=1,"עכשיו!","")),"")</f>
        <v/>
      </c>
      <c r="D88" s="13" t="str">
        <f ca="1">IF(משימות[[#This Row],[Progress]]=1,"",IF(משימות[[#This Row],[Date]]=TODAY(),"היום!",""))</f>
        <v/>
      </c>
      <c r="E88" s="13" t="str">
        <f ca="1">IF(משימות[[#This Row],[Progress]]=1,"",IF(AND(משימות[[#This Row],[Date]]&gt;TODAY()-1,משימות[[#This Row],[Date]]&lt;TODAY()+7),"השבוע!",""))</f>
        <v/>
      </c>
      <c r="F88" s="12" t="str">
        <f>IF(משימות[[#This Row],[Date]]="","",TEXT(משימות[[#This Row],[Date]],"dddd"))</f>
        <v/>
      </c>
      <c r="G88" s="12" t="str">
        <f>IF(משימות[[#This Row],[Deadline]]="","",TEXT(משימות[[#This Row],[Deadline]],"dddd"))</f>
        <v/>
      </c>
      <c r="H88" s="13"/>
      <c r="I88" s="13"/>
      <c r="J88" s="13"/>
      <c r="K88" s="11"/>
      <c r="L8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88" s="11"/>
      <c r="N88" s="14">
        <f>--(משימות[[#This Row],[Progress]]&gt;=1)</f>
        <v>0</v>
      </c>
      <c r="O88" s="12"/>
      <c r="P88" s="12"/>
      <c r="Q88" s="12"/>
      <c r="R88" s="12"/>
      <c r="S88" s="12">
        <f>משימות[[#This Row],[Tasks overall]]-משימות[[#This Row],[Tasks I have done]]</f>
        <v>0</v>
      </c>
      <c r="T88" s="12"/>
    </row>
    <row r="89" spans="1:20" ht="33" customHeight="1" x14ac:dyDescent="0.3">
      <c r="A89" s="9"/>
      <c r="B89" s="9"/>
      <c r="C89" s="15" t="str">
        <f ca="1">IF(משימות[[#This Row],[היום?]]="היום!",IF(משימות[[#This Row],[Progress]]=1,"",IF(משימות[[#This Row],[Priority]]=1,"עכשיו!","")),"")</f>
        <v/>
      </c>
      <c r="D89" s="13" t="str">
        <f ca="1">IF(משימות[[#This Row],[Progress]]=1,"",IF(משימות[[#This Row],[Date]]=TODAY(),"היום!",""))</f>
        <v/>
      </c>
      <c r="E89" s="13" t="str">
        <f ca="1">IF(משימות[[#This Row],[Progress]]=1,"",IF(AND(משימות[[#This Row],[Date]]&gt;TODAY()-1,משימות[[#This Row],[Date]]&lt;TODAY()+7),"השבוע!",""))</f>
        <v/>
      </c>
      <c r="F89" s="12" t="str">
        <f>IF(משימות[[#This Row],[Date]]="","",TEXT(משימות[[#This Row],[Date]],"dddd"))</f>
        <v/>
      </c>
      <c r="G89" s="12" t="str">
        <f>IF(משימות[[#This Row],[Deadline]]="","",TEXT(משימות[[#This Row],[Deadline]],"dddd"))</f>
        <v/>
      </c>
      <c r="H89" s="13"/>
      <c r="I89" s="13"/>
      <c r="J89" s="13"/>
      <c r="K89" s="11"/>
      <c r="L8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89" s="11"/>
      <c r="N89" s="14">
        <f>--(משימות[[#This Row],[Progress]]&gt;=1)</f>
        <v>0</v>
      </c>
      <c r="O89" s="12"/>
      <c r="P89" s="12"/>
      <c r="Q89" s="12"/>
      <c r="R89" s="12"/>
      <c r="S89" s="12">
        <f>משימות[[#This Row],[Tasks overall]]-משימות[[#This Row],[Tasks I have done]]</f>
        <v>0</v>
      </c>
      <c r="T89" s="12"/>
    </row>
    <row r="90" spans="1:20" ht="33" customHeight="1" x14ac:dyDescent="0.3">
      <c r="A90" s="9"/>
      <c r="B90" s="9"/>
      <c r="C90" s="15" t="str">
        <f ca="1">IF(משימות[[#This Row],[היום?]]="היום!",IF(משימות[[#This Row],[Progress]]=1,"",IF(משימות[[#This Row],[Priority]]=1,"עכשיו!","")),"")</f>
        <v/>
      </c>
      <c r="D90" s="13" t="str">
        <f ca="1">IF(משימות[[#This Row],[Progress]]=1,"",IF(משימות[[#This Row],[Date]]=TODAY(),"היום!",""))</f>
        <v/>
      </c>
      <c r="E90" s="13" t="str">
        <f ca="1">IF(משימות[[#This Row],[Progress]]=1,"",IF(AND(משימות[[#This Row],[Date]]&gt;TODAY()-1,משימות[[#This Row],[Date]]&lt;TODAY()+7),"השבוע!",""))</f>
        <v/>
      </c>
      <c r="F90" s="12" t="str">
        <f>IF(משימות[[#This Row],[Date]]="","",TEXT(משימות[[#This Row],[Date]],"dddd"))</f>
        <v/>
      </c>
      <c r="G90" s="12" t="str">
        <f>IF(משימות[[#This Row],[Deadline]]="","",TEXT(משימות[[#This Row],[Deadline]],"dddd"))</f>
        <v/>
      </c>
      <c r="H90" s="13"/>
      <c r="I90" s="13"/>
      <c r="J90" s="13"/>
      <c r="K90" s="11"/>
      <c r="L9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90" s="11"/>
      <c r="N90" s="14">
        <f>--(משימות[[#This Row],[Progress]]&gt;=1)</f>
        <v>0</v>
      </c>
      <c r="O90" s="12"/>
      <c r="P90" s="12"/>
      <c r="Q90" s="12"/>
      <c r="R90" s="12"/>
      <c r="S90" s="12">
        <f>משימות[[#This Row],[Tasks overall]]-משימות[[#This Row],[Tasks I have done]]</f>
        <v>0</v>
      </c>
      <c r="T90" s="12"/>
    </row>
    <row r="91" spans="1:20" ht="45" customHeight="1" x14ac:dyDescent="0.3">
      <c r="A91" s="9"/>
      <c r="B91" s="9"/>
      <c r="C91" s="15" t="str">
        <f ca="1">IF(משימות[[#This Row],[היום?]]="היום!",IF(משימות[[#This Row],[Progress]]=1,"",IF(משימות[[#This Row],[Priority]]=1,"עכשיו!","")),"")</f>
        <v/>
      </c>
      <c r="D91" s="13" t="str">
        <f ca="1">IF(משימות[[#This Row],[Progress]]=1,"",IF(משימות[[#This Row],[Date]]=TODAY(),"היום!",""))</f>
        <v/>
      </c>
      <c r="E91" s="13" t="str">
        <f ca="1">IF(משימות[[#This Row],[Progress]]=1,"",IF(AND(משימות[[#This Row],[Date]]&gt;TODAY()-1,משימות[[#This Row],[Date]]&lt;TODAY()+7),"השבוע!",""))</f>
        <v/>
      </c>
      <c r="F91" s="12" t="str">
        <f>IF(משימות[[#This Row],[Date]]="","",TEXT(משימות[[#This Row],[Date]],"dddd"))</f>
        <v/>
      </c>
      <c r="G91" s="12" t="str">
        <f>IF(משימות[[#This Row],[Deadline]]="","",TEXT(משימות[[#This Row],[Deadline]],"dddd"))</f>
        <v/>
      </c>
      <c r="H91" s="13"/>
      <c r="I91" s="13"/>
      <c r="J91" s="13"/>
      <c r="K91" s="11"/>
      <c r="L9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91" s="11"/>
      <c r="N91" s="14">
        <f>--(משימות[[#This Row],[Progress]]&gt;=1)</f>
        <v>0</v>
      </c>
      <c r="O91" s="12"/>
      <c r="P91" s="12"/>
      <c r="Q91" s="12"/>
      <c r="R91" s="12"/>
      <c r="S91" s="12">
        <f>משימות[[#This Row],[Tasks overall]]-משימות[[#This Row],[Tasks I have done]]</f>
        <v>0</v>
      </c>
      <c r="T91" s="12"/>
    </row>
    <row r="92" spans="1:20" ht="48" customHeight="1" x14ac:dyDescent="0.3">
      <c r="A92" s="9"/>
      <c r="B92" s="9"/>
      <c r="C92" s="15" t="str">
        <f ca="1">IF(משימות[[#This Row],[היום?]]="היום!",IF(משימות[[#This Row],[Progress]]=1,"",IF(משימות[[#This Row],[Priority]]=1,"עכשיו!","")),"")</f>
        <v/>
      </c>
      <c r="D92" s="13" t="str">
        <f ca="1">IF(משימות[[#This Row],[Progress]]=1,"",IF(משימות[[#This Row],[Date]]=TODAY(),"היום!",""))</f>
        <v/>
      </c>
      <c r="E92" s="13" t="str">
        <f ca="1">IF(משימות[[#This Row],[Progress]]=1,"",IF(AND(משימות[[#This Row],[Date]]&gt;TODAY()-1,משימות[[#This Row],[Date]]&lt;TODAY()+7),"השבוע!",""))</f>
        <v/>
      </c>
      <c r="F92" s="12" t="str">
        <f>IF(משימות[[#This Row],[Date]]="","",TEXT(משימות[[#This Row],[Date]],"dddd"))</f>
        <v/>
      </c>
      <c r="G92" s="12" t="str">
        <f>IF(משימות[[#This Row],[Deadline]]="","",TEXT(משימות[[#This Row],[Deadline]],"dddd"))</f>
        <v/>
      </c>
      <c r="H92" s="13"/>
      <c r="I92" s="13"/>
      <c r="J92" s="13"/>
      <c r="K92" s="11"/>
      <c r="L9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92" s="11"/>
      <c r="N92" s="14">
        <f>--(משימות[[#This Row],[Progress]]&gt;=1)</f>
        <v>0</v>
      </c>
      <c r="O92" s="12"/>
      <c r="P92" s="12"/>
      <c r="Q92" s="12"/>
      <c r="R92" s="12"/>
      <c r="S92" s="12">
        <f>משימות[[#This Row],[Tasks overall]]-משימות[[#This Row],[Tasks I have done]]</f>
        <v>0</v>
      </c>
      <c r="T92" s="12"/>
    </row>
    <row r="93" spans="1:20" ht="33" customHeight="1" x14ac:dyDescent="0.3">
      <c r="A93" s="9"/>
      <c r="B93" s="9"/>
      <c r="C93" s="15" t="str">
        <f ca="1">IF(משימות[[#This Row],[היום?]]="היום!",IF(משימות[[#This Row],[Progress]]=1,"",IF(משימות[[#This Row],[Priority]]=1,"עכשיו!","")),"")</f>
        <v/>
      </c>
      <c r="D93" s="13" t="str">
        <f ca="1">IF(משימות[[#This Row],[Progress]]=1,"",IF(משימות[[#This Row],[Date]]=TODAY(),"היום!",""))</f>
        <v/>
      </c>
      <c r="E93" s="13" t="str">
        <f ca="1">IF(משימות[[#This Row],[Progress]]=1,"",IF(AND(משימות[[#This Row],[Date]]&gt;TODAY()-1,משימות[[#This Row],[Date]]&lt;TODAY()+7),"השבוע!",""))</f>
        <v/>
      </c>
      <c r="F93" s="12" t="str">
        <f>IF(משימות[[#This Row],[Date]]="","",TEXT(משימות[[#This Row],[Date]],"dddd"))</f>
        <v/>
      </c>
      <c r="G93" s="12" t="str">
        <f>IF(משימות[[#This Row],[Deadline]]="","",TEXT(משימות[[#This Row],[Deadline]],"dddd"))</f>
        <v/>
      </c>
      <c r="H93" s="13"/>
      <c r="I93" s="13"/>
      <c r="J93" s="13"/>
      <c r="K93" s="11"/>
      <c r="L9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93" s="11"/>
      <c r="N93" s="14">
        <f>--(משימות[[#This Row],[Progress]]&gt;=1)</f>
        <v>0</v>
      </c>
      <c r="O93" s="12"/>
      <c r="P93" s="12"/>
      <c r="Q93" s="12"/>
      <c r="R93" s="12"/>
      <c r="S93" s="12">
        <f>משימות[[#This Row],[Tasks overall]]-משימות[[#This Row],[Tasks I have done]]</f>
        <v>0</v>
      </c>
      <c r="T93" s="12"/>
    </row>
    <row r="94" spans="1:20" ht="33" customHeight="1" x14ac:dyDescent="0.3">
      <c r="A94" s="9"/>
      <c r="B94" s="9"/>
      <c r="C94" s="15" t="str">
        <f ca="1">IF(משימות[[#This Row],[היום?]]="היום!",IF(משימות[[#This Row],[Progress]]=1,"",IF(משימות[[#This Row],[Priority]]=1,"עכשיו!","")),"")</f>
        <v/>
      </c>
      <c r="D94" s="13" t="str">
        <f ca="1">IF(משימות[[#This Row],[Progress]]=1,"",IF(משימות[[#This Row],[Date]]=TODAY(),"היום!",""))</f>
        <v/>
      </c>
      <c r="E94" s="13" t="str">
        <f ca="1">IF(משימות[[#This Row],[Progress]]=1,"",IF(AND(משימות[[#This Row],[Date]]&gt;TODAY()-1,משימות[[#This Row],[Date]]&lt;TODAY()+7),"השבוע!",""))</f>
        <v/>
      </c>
      <c r="F94" s="12" t="str">
        <f>IF(משימות[[#This Row],[Date]]="","",TEXT(משימות[[#This Row],[Date]],"dddd"))</f>
        <v/>
      </c>
      <c r="G94" s="12" t="str">
        <f>IF(משימות[[#This Row],[Deadline]]="","",TEXT(משימות[[#This Row],[Deadline]],"dddd"))</f>
        <v/>
      </c>
      <c r="H94" s="13"/>
      <c r="I94" s="13"/>
      <c r="J94" s="13"/>
      <c r="K94" s="11"/>
      <c r="L9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94" s="11"/>
      <c r="N94" s="14">
        <f>--(משימות[[#This Row],[Progress]]&gt;=1)</f>
        <v>0</v>
      </c>
      <c r="O94" s="12"/>
      <c r="P94" s="12"/>
      <c r="Q94" s="12"/>
      <c r="R94" s="12"/>
      <c r="S94" s="12">
        <f>משימות[[#This Row],[Tasks overall]]-משימות[[#This Row],[Tasks I have done]]</f>
        <v>0</v>
      </c>
      <c r="T94" s="12"/>
    </row>
    <row r="95" spans="1:20" ht="33" customHeight="1" x14ac:dyDescent="0.3">
      <c r="A95" s="9"/>
      <c r="B95" s="9"/>
      <c r="C95" s="15" t="str">
        <f ca="1">IF(משימות[[#This Row],[היום?]]="היום!",IF(משימות[[#This Row],[Progress]]=1,"",IF(משימות[[#This Row],[Priority]]=1,"עכשיו!","")),"")</f>
        <v/>
      </c>
      <c r="D95" s="13" t="str">
        <f ca="1">IF(משימות[[#This Row],[Progress]]=1,"",IF(משימות[[#This Row],[Date]]=TODAY(),"היום!",""))</f>
        <v/>
      </c>
      <c r="E95" s="13" t="str">
        <f ca="1">IF(משימות[[#This Row],[Progress]]=1,"",IF(AND(משימות[[#This Row],[Date]]&gt;TODAY()-1,משימות[[#This Row],[Date]]&lt;TODAY()+7),"השבוע!",""))</f>
        <v/>
      </c>
      <c r="F95" s="12" t="str">
        <f>IF(משימות[[#This Row],[Date]]="","",TEXT(משימות[[#This Row],[Date]],"dddd"))</f>
        <v/>
      </c>
      <c r="G95" s="12" t="str">
        <f>IF(משימות[[#This Row],[Deadline]]="","",TEXT(משימות[[#This Row],[Deadline]],"dddd"))</f>
        <v/>
      </c>
      <c r="H95" s="13"/>
      <c r="I95" s="13"/>
      <c r="J95" s="13"/>
      <c r="K95" s="11"/>
      <c r="L9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95" s="11"/>
      <c r="N95" s="14">
        <f>--(משימות[[#This Row],[Progress]]&gt;=1)</f>
        <v>0</v>
      </c>
      <c r="O95" s="12"/>
      <c r="P95" s="12"/>
      <c r="Q95" s="12"/>
      <c r="R95" s="12"/>
      <c r="S95" s="12">
        <f>משימות[[#This Row],[Tasks overall]]-משימות[[#This Row],[Tasks I have done]]</f>
        <v>0</v>
      </c>
      <c r="T95" s="12"/>
    </row>
    <row r="96" spans="1:20" ht="43.4" customHeight="1" x14ac:dyDescent="0.3">
      <c r="A96" s="9"/>
      <c r="B96" s="9"/>
      <c r="C96" s="15" t="str">
        <f ca="1">IF(משימות[[#This Row],[היום?]]="היום!",IF(משימות[[#This Row],[Progress]]=1,"",IF(משימות[[#This Row],[Priority]]=1,"עכשיו!","")),"")</f>
        <v/>
      </c>
      <c r="D96" s="13" t="str">
        <f ca="1">IF(משימות[[#This Row],[Progress]]=1,"",IF(משימות[[#This Row],[Date]]=TODAY(),"היום!",""))</f>
        <v/>
      </c>
      <c r="E96" s="13" t="str">
        <f ca="1">IF(משימות[[#This Row],[Progress]]=1,"",IF(AND(משימות[[#This Row],[Date]]&gt;TODAY()-1,משימות[[#This Row],[Date]]&lt;TODAY()+7),"השבוע!",""))</f>
        <v/>
      </c>
      <c r="F96" s="12" t="str">
        <f>IF(משימות[[#This Row],[Date]]="","",TEXT(משימות[[#This Row],[Date]],"dddd"))</f>
        <v/>
      </c>
      <c r="G96" s="12" t="str">
        <f>IF(משימות[[#This Row],[Deadline]]="","",TEXT(משימות[[#This Row],[Deadline]],"dddd"))</f>
        <v/>
      </c>
      <c r="H96" s="13"/>
      <c r="I96" s="13"/>
      <c r="J96" s="13"/>
      <c r="K96" s="11"/>
      <c r="L9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96" s="11"/>
      <c r="N96" s="14">
        <f>--(משימות[[#This Row],[Progress]]&gt;=1)</f>
        <v>0</v>
      </c>
      <c r="O96" s="12"/>
      <c r="P96" s="12"/>
      <c r="Q96" s="12"/>
      <c r="R96" s="12"/>
      <c r="S96" s="12">
        <f>משימות[[#This Row],[Tasks overall]]-משימות[[#This Row],[Tasks I have done]]</f>
        <v>0</v>
      </c>
      <c r="T96" s="12"/>
    </row>
    <row r="97" spans="1:20" ht="33" customHeight="1" x14ac:dyDescent="0.3">
      <c r="A97" s="9"/>
      <c r="B97" s="9"/>
      <c r="C97" s="15" t="str">
        <f ca="1">IF(משימות[[#This Row],[היום?]]="היום!",IF(משימות[[#This Row],[Progress]]=1,"",IF(משימות[[#This Row],[Priority]]=1,"עכשיו!","")),"")</f>
        <v/>
      </c>
      <c r="D97" s="13" t="str">
        <f ca="1">IF(משימות[[#This Row],[Progress]]=1,"",IF(משימות[[#This Row],[Date]]=TODAY(),"היום!",""))</f>
        <v/>
      </c>
      <c r="E97" s="13" t="str">
        <f ca="1">IF(משימות[[#This Row],[Progress]]=1,"",IF(AND(משימות[[#This Row],[Date]]&gt;TODAY()-1,משימות[[#This Row],[Date]]&lt;TODAY()+7),"השבוע!",""))</f>
        <v/>
      </c>
      <c r="F97" s="12" t="str">
        <f>IF(משימות[[#This Row],[Date]]="","",TEXT(משימות[[#This Row],[Date]],"dddd"))</f>
        <v/>
      </c>
      <c r="G97" s="12" t="str">
        <f>IF(משימות[[#This Row],[Deadline]]="","",TEXT(משימות[[#This Row],[Deadline]],"dddd"))</f>
        <v/>
      </c>
      <c r="H97" s="13"/>
      <c r="I97" s="13"/>
      <c r="J97" s="13"/>
      <c r="K97" s="11"/>
      <c r="L9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97" s="11"/>
      <c r="N97" s="14">
        <f>--(משימות[[#This Row],[Progress]]&gt;=1)</f>
        <v>0</v>
      </c>
      <c r="O97" s="12"/>
      <c r="P97" s="12"/>
      <c r="Q97" s="12"/>
      <c r="R97" s="12"/>
      <c r="S97" s="12">
        <f>משימות[[#This Row],[Tasks overall]]-משימות[[#This Row],[Tasks I have done]]</f>
        <v>0</v>
      </c>
      <c r="T97" s="12"/>
    </row>
    <row r="98" spans="1:20" ht="33" customHeight="1" x14ac:dyDescent="0.3">
      <c r="A98" s="9"/>
      <c r="B98" s="9"/>
      <c r="C98" s="15" t="str">
        <f ca="1">IF(משימות[[#This Row],[היום?]]="היום!",IF(משימות[[#This Row],[Progress]]=1,"",IF(משימות[[#This Row],[Priority]]=1,"עכשיו!","")),"")</f>
        <v/>
      </c>
      <c r="D98" s="13" t="str">
        <f ca="1">IF(משימות[[#This Row],[Progress]]=1,"",IF(משימות[[#This Row],[Date]]=TODAY(),"היום!",""))</f>
        <v/>
      </c>
      <c r="E98" s="13" t="str">
        <f ca="1">IF(משימות[[#This Row],[Progress]]=1,"",IF(AND(משימות[[#This Row],[Date]]&gt;TODAY()-1,משימות[[#This Row],[Date]]&lt;TODAY()+7),"השבוע!",""))</f>
        <v/>
      </c>
      <c r="F98" s="12" t="str">
        <f>IF(משימות[[#This Row],[Date]]="","",TEXT(משימות[[#This Row],[Date]],"dddd"))</f>
        <v/>
      </c>
      <c r="G98" s="12" t="str">
        <f>IF(משימות[[#This Row],[Deadline]]="","",TEXT(משימות[[#This Row],[Deadline]],"dddd"))</f>
        <v/>
      </c>
      <c r="H98" s="13"/>
      <c r="I98" s="13"/>
      <c r="J98" s="13"/>
      <c r="K98" s="11"/>
      <c r="L9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98" s="11"/>
      <c r="N98" s="14">
        <f>--(משימות[[#This Row],[Progress]]&gt;=1)</f>
        <v>0</v>
      </c>
      <c r="O98" s="12"/>
      <c r="P98" s="12"/>
      <c r="Q98" s="12"/>
      <c r="R98" s="12"/>
      <c r="S98" s="12">
        <f>משימות[[#This Row],[Tasks overall]]-משימות[[#This Row],[Tasks I have done]]</f>
        <v>0</v>
      </c>
      <c r="T98" s="12"/>
    </row>
    <row r="99" spans="1:20" ht="33" customHeight="1" x14ac:dyDescent="0.3">
      <c r="A99" s="9"/>
      <c r="B99" s="9"/>
      <c r="C99" s="15" t="str">
        <f ca="1">IF(משימות[[#This Row],[היום?]]="היום!",IF(משימות[[#This Row],[Progress]]=1,"",IF(משימות[[#This Row],[Priority]]=1,"עכשיו!","")),"")</f>
        <v/>
      </c>
      <c r="D99" s="13" t="str">
        <f ca="1">IF(משימות[[#This Row],[Progress]]=1,"",IF(משימות[[#This Row],[Date]]=TODAY(),"היום!",""))</f>
        <v/>
      </c>
      <c r="E99" s="13" t="str">
        <f ca="1">IF(משימות[[#This Row],[Progress]]=1,"",IF(AND(משימות[[#This Row],[Date]]&gt;TODAY()-1,משימות[[#This Row],[Date]]&lt;TODAY()+7),"השבוע!",""))</f>
        <v/>
      </c>
      <c r="F99" s="12" t="str">
        <f>IF(משימות[[#This Row],[Date]]="","",TEXT(משימות[[#This Row],[Date]],"dddd"))</f>
        <v/>
      </c>
      <c r="G99" s="12" t="str">
        <f>IF(משימות[[#This Row],[Deadline]]="","",TEXT(משימות[[#This Row],[Deadline]],"dddd"))</f>
        <v/>
      </c>
      <c r="H99" s="13"/>
      <c r="I99" s="13"/>
      <c r="J99" s="13"/>
      <c r="K99" s="11"/>
      <c r="L9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99" s="11"/>
      <c r="N99" s="14">
        <f>--(משימות[[#This Row],[Progress]]&gt;=1)</f>
        <v>0</v>
      </c>
      <c r="O99" s="12"/>
      <c r="P99" s="12"/>
      <c r="Q99" s="12"/>
      <c r="R99" s="12"/>
      <c r="S99" s="12">
        <f>משימות[[#This Row],[Tasks overall]]-משימות[[#This Row],[Tasks I have done]]</f>
        <v>0</v>
      </c>
      <c r="T99" s="12"/>
    </row>
    <row r="100" spans="1:20" ht="33" customHeight="1" x14ac:dyDescent="0.3">
      <c r="A100" s="9"/>
      <c r="B100" s="9"/>
      <c r="C100" s="15" t="str">
        <f ca="1">IF(משימות[[#This Row],[היום?]]="היום!",IF(משימות[[#This Row],[Progress]]=1,"",IF(משימות[[#This Row],[Priority]]=1,"עכשיו!","")),"")</f>
        <v/>
      </c>
      <c r="D100" s="13" t="str">
        <f ca="1">IF(משימות[[#This Row],[Progress]]=1,"",IF(משימות[[#This Row],[Date]]=TODAY(),"היום!",""))</f>
        <v/>
      </c>
      <c r="E100" s="13" t="str">
        <f ca="1">IF(משימות[[#This Row],[Progress]]=1,"",IF(AND(משימות[[#This Row],[Date]]&gt;TODAY()-1,משימות[[#This Row],[Date]]&lt;TODAY()+7),"השבוע!",""))</f>
        <v/>
      </c>
      <c r="F100" s="12" t="str">
        <f>IF(משימות[[#This Row],[Date]]="","",TEXT(משימות[[#This Row],[Date]],"dddd"))</f>
        <v/>
      </c>
      <c r="G100" s="12" t="str">
        <f>IF(משימות[[#This Row],[Deadline]]="","",TEXT(משימות[[#This Row],[Deadline]],"dddd"))</f>
        <v/>
      </c>
      <c r="H100" s="13"/>
      <c r="I100" s="13"/>
      <c r="J100" s="13"/>
      <c r="K100" s="11"/>
      <c r="L10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00" s="11"/>
      <c r="N100" s="14">
        <f>--(משימות[[#This Row],[Progress]]&gt;=1)</f>
        <v>0</v>
      </c>
      <c r="O100" s="12"/>
      <c r="P100" s="12"/>
      <c r="Q100" s="12"/>
      <c r="R100" s="12"/>
      <c r="S100" s="12">
        <f>משימות[[#This Row],[Tasks overall]]-משימות[[#This Row],[Tasks I have done]]</f>
        <v>0</v>
      </c>
      <c r="T100" s="12"/>
    </row>
    <row r="101" spans="1:20" ht="33" customHeight="1" x14ac:dyDescent="0.3">
      <c r="A101" s="9"/>
      <c r="B101" s="9"/>
      <c r="C101" s="15" t="str">
        <f ca="1">IF(משימות[[#This Row],[היום?]]="היום!",IF(משימות[[#This Row],[Progress]]=1,"",IF(משימות[[#This Row],[Priority]]=1,"עכשיו!","")),"")</f>
        <v/>
      </c>
      <c r="D101" s="13" t="str">
        <f ca="1">IF(משימות[[#This Row],[Progress]]=1,"",IF(משימות[[#This Row],[Date]]=TODAY(),"היום!",""))</f>
        <v/>
      </c>
      <c r="E101" s="13" t="str">
        <f ca="1">IF(משימות[[#This Row],[Progress]]=1,"",IF(AND(משימות[[#This Row],[Date]]&gt;TODAY()-1,משימות[[#This Row],[Date]]&lt;TODAY()+7),"השבוע!",""))</f>
        <v/>
      </c>
      <c r="F101" s="12" t="str">
        <f>IF(משימות[[#This Row],[Date]]="","",TEXT(משימות[[#This Row],[Date]],"dddd"))</f>
        <v/>
      </c>
      <c r="G101" s="12" t="str">
        <f>IF(משימות[[#This Row],[Deadline]]="","",TEXT(משימות[[#This Row],[Deadline]],"dddd"))</f>
        <v/>
      </c>
      <c r="H101" s="13"/>
      <c r="I101" s="13"/>
      <c r="J101" s="13"/>
      <c r="K101" s="11"/>
      <c r="L10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01" s="11"/>
      <c r="N101" s="14">
        <f>--(משימות[[#This Row],[Progress]]&gt;=1)</f>
        <v>0</v>
      </c>
      <c r="O101" s="12"/>
      <c r="P101" s="12"/>
      <c r="Q101" s="12"/>
      <c r="R101" s="12"/>
      <c r="S101" s="12">
        <f>משימות[[#This Row],[Tasks overall]]-משימות[[#This Row],[Tasks I have done]]</f>
        <v>0</v>
      </c>
      <c r="T101" s="12"/>
    </row>
    <row r="102" spans="1:20" ht="33" customHeight="1" x14ac:dyDescent="0.3">
      <c r="A102" s="9"/>
      <c r="B102" s="9"/>
      <c r="C102" s="15" t="str">
        <f ca="1">IF(משימות[[#This Row],[היום?]]="היום!",IF(משימות[[#This Row],[Progress]]=1,"",IF(משימות[[#This Row],[Priority]]=1,"עכשיו!","")),"")</f>
        <v/>
      </c>
      <c r="D102" s="13" t="str">
        <f ca="1">IF(משימות[[#This Row],[Progress]]=1,"",IF(משימות[[#This Row],[Date]]=TODAY(),"היום!",""))</f>
        <v/>
      </c>
      <c r="E102" s="13" t="str">
        <f ca="1">IF(משימות[[#This Row],[Progress]]=1,"",IF(AND(משימות[[#This Row],[Date]]&gt;TODAY()-1,משימות[[#This Row],[Date]]&lt;TODAY()+7),"השבוע!",""))</f>
        <v/>
      </c>
      <c r="F102" s="12" t="str">
        <f>IF(משימות[[#This Row],[Date]]="","",TEXT(משימות[[#This Row],[Date]],"dddd"))</f>
        <v/>
      </c>
      <c r="G102" s="12" t="str">
        <f>IF(משימות[[#This Row],[Deadline]]="","",TEXT(משימות[[#This Row],[Deadline]],"dddd"))</f>
        <v/>
      </c>
      <c r="H102" s="13"/>
      <c r="I102" s="13"/>
      <c r="J102" s="13"/>
      <c r="K102" s="11"/>
      <c r="L10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02" s="11"/>
      <c r="N102" s="14">
        <f>--(משימות[[#This Row],[Progress]]&gt;=1)</f>
        <v>0</v>
      </c>
      <c r="O102" s="12"/>
      <c r="P102" s="12"/>
      <c r="Q102" s="12"/>
      <c r="R102" s="12"/>
      <c r="S102" s="12">
        <f>משימות[[#This Row],[Tasks overall]]-משימות[[#This Row],[Tasks I have done]]</f>
        <v>0</v>
      </c>
      <c r="T102" s="12"/>
    </row>
    <row r="103" spans="1:20" ht="33" customHeight="1" x14ac:dyDescent="0.3">
      <c r="A103" s="9"/>
      <c r="B103" s="9"/>
      <c r="C103" s="15" t="str">
        <f ca="1">IF(משימות[[#This Row],[היום?]]="היום!",IF(משימות[[#This Row],[Progress]]=1,"",IF(משימות[[#This Row],[Priority]]=1,"עכשיו!","")),"")</f>
        <v/>
      </c>
      <c r="D103" s="13" t="str">
        <f ca="1">IF(משימות[[#This Row],[Progress]]=1,"",IF(משימות[[#This Row],[Date]]=TODAY(),"היום!",""))</f>
        <v/>
      </c>
      <c r="E103" s="13" t="str">
        <f ca="1">IF(משימות[[#This Row],[Progress]]=1,"",IF(AND(משימות[[#This Row],[Date]]&gt;TODAY()-1,משימות[[#This Row],[Date]]&lt;TODAY()+7),"השבוע!",""))</f>
        <v/>
      </c>
      <c r="F103" s="12" t="str">
        <f>IF(משימות[[#This Row],[Date]]="","",TEXT(משימות[[#This Row],[Date]],"dddd"))</f>
        <v/>
      </c>
      <c r="G103" s="12" t="str">
        <f>IF(משימות[[#This Row],[Deadline]]="","",TEXT(משימות[[#This Row],[Deadline]],"dddd"))</f>
        <v/>
      </c>
      <c r="H103" s="13"/>
      <c r="I103" s="13"/>
      <c r="J103" s="13"/>
      <c r="K103" s="11"/>
      <c r="L10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03" s="11"/>
      <c r="N103" s="14">
        <f>--(משימות[[#This Row],[Progress]]&gt;=1)</f>
        <v>0</v>
      </c>
      <c r="O103" s="12"/>
      <c r="P103" s="12"/>
      <c r="Q103" s="12"/>
      <c r="R103" s="12"/>
      <c r="S103" s="12">
        <f>משימות[[#This Row],[Tasks overall]]-משימות[[#This Row],[Tasks I have done]]</f>
        <v>0</v>
      </c>
      <c r="T103" s="12"/>
    </row>
    <row r="104" spans="1:20" ht="33" customHeight="1" x14ac:dyDescent="0.3">
      <c r="A104" s="9"/>
      <c r="B104" s="9"/>
      <c r="C104" s="15" t="str">
        <f ca="1">IF(משימות[[#This Row],[היום?]]="היום!",IF(משימות[[#This Row],[Progress]]=1,"",IF(משימות[[#This Row],[Priority]]=1,"עכשיו!","")),"")</f>
        <v/>
      </c>
      <c r="D104" s="13" t="str">
        <f ca="1">IF(משימות[[#This Row],[Progress]]=1,"",IF(משימות[[#This Row],[Date]]=TODAY(),"היום!",""))</f>
        <v/>
      </c>
      <c r="E104" s="13" t="str">
        <f ca="1">IF(משימות[[#This Row],[Progress]]=1,"",IF(AND(משימות[[#This Row],[Date]]&gt;TODAY()-1,משימות[[#This Row],[Date]]&lt;TODAY()+7),"השבוע!",""))</f>
        <v/>
      </c>
      <c r="F104" s="12" t="str">
        <f>IF(משימות[[#This Row],[Date]]="","",TEXT(משימות[[#This Row],[Date]],"dddd"))</f>
        <v/>
      </c>
      <c r="G104" s="12" t="str">
        <f>IF(משימות[[#This Row],[Deadline]]="","",TEXT(משימות[[#This Row],[Deadline]],"dddd"))</f>
        <v/>
      </c>
      <c r="H104" s="13"/>
      <c r="I104" s="13"/>
      <c r="J104" s="13"/>
      <c r="K104" s="11"/>
      <c r="L10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04" s="11"/>
      <c r="N104" s="14">
        <f>--(משימות[[#This Row],[Progress]]&gt;=1)</f>
        <v>0</v>
      </c>
      <c r="O104" s="12"/>
      <c r="P104" s="12"/>
      <c r="Q104" s="12"/>
      <c r="R104" s="12"/>
      <c r="S104" s="12">
        <f>משימות[[#This Row],[Tasks overall]]-משימות[[#This Row],[Tasks I have done]]</f>
        <v>0</v>
      </c>
      <c r="T104" s="12"/>
    </row>
    <row r="105" spans="1:20" ht="42" customHeight="1" x14ac:dyDescent="0.3">
      <c r="A105" s="9"/>
      <c r="B105" s="9"/>
      <c r="C105" s="15" t="str">
        <f ca="1">IF(משימות[[#This Row],[היום?]]="היום!",IF(משימות[[#This Row],[Progress]]=1,"",IF(משימות[[#This Row],[Priority]]=1,"עכשיו!","")),"")</f>
        <v/>
      </c>
      <c r="D105" s="13" t="str">
        <f ca="1">IF(משימות[[#This Row],[Progress]]=1,"",IF(משימות[[#This Row],[Date]]=TODAY(),"היום!",""))</f>
        <v/>
      </c>
      <c r="E105" s="13" t="str">
        <f ca="1">IF(משימות[[#This Row],[Progress]]=1,"",IF(AND(משימות[[#This Row],[Date]]&gt;TODAY()-1,משימות[[#This Row],[Date]]&lt;TODAY()+7),"השבוע!",""))</f>
        <v/>
      </c>
      <c r="F105" s="12" t="str">
        <f>IF(משימות[[#This Row],[Date]]="","",TEXT(משימות[[#This Row],[Date]],"dddd"))</f>
        <v/>
      </c>
      <c r="G105" s="12" t="str">
        <f>IF(משימות[[#This Row],[Deadline]]="","",TEXT(משימות[[#This Row],[Deadline]],"dddd"))</f>
        <v/>
      </c>
      <c r="H105" s="13"/>
      <c r="I105" s="13"/>
      <c r="J105" s="13"/>
      <c r="K105" s="11"/>
      <c r="L10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05" s="11"/>
      <c r="N105" s="14">
        <f>--(משימות[[#This Row],[Progress]]&gt;=1)</f>
        <v>0</v>
      </c>
      <c r="O105" s="12"/>
      <c r="P105" s="12"/>
      <c r="Q105" s="12"/>
      <c r="R105" s="12"/>
      <c r="S105" s="12">
        <f>משימות[[#This Row],[Tasks overall]]-משימות[[#This Row],[Tasks I have done]]</f>
        <v>0</v>
      </c>
      <c r="T105" s="12"/>
    </row>
    <row r="106" spans="1:20" ht="33" customHeight="1" x14ac:dyDescent="0.3">
      <c r="A106" s="9"/>
      <c r="B106" s="9"/>
      <c r="C106" s="15" t="str">
        <f ca="1">IF(משימות[[#This Row],[היום?]]="היום!",IF(משימות[[#This Row],[Progress]]=1,"",IF(משימות[[#This Row],[Priority]]=1,"עכשיו!","")),"")</f>
        <v/>
      </c>
      <c r="D106" s="13" t="str">
        <f ca="1">IF(משימות[[#This Row],[Progress]]=1,"",IF(משימות[[#This Row],[Date]]=TODAY(),"היום!",""))</f>
        <v/>
      </c>
      <c r="E106" s="13" t="str">
        <f ca="1">IF(משימות[[#This Row],[Progress]]=1,"",IF(AND(משימות[[#This Row],[Date]]&gt;TODAY()-1,משימות[[#This Row],[Date]]&lt;TODAY()+7),"השבוע!",""))</f>
        <v/>
      </c>
      <c r="F106" s="12" t="str">
        <f>IF(משימות[[#This Row],[Date]]="","",TEXT(משימות[[#This Row],[Date]],"dddd"))</f>
        <v/>
      </c>
      <c r="G106" s="12" t="str">
        <f>IF(משימות[[#This Row],[Deadline]]="","",TEXT(משימות[[#This Row],[Deadline]],"dddd"))</f>
        <v/>
      </c>
      <c r="H106" s="13"/>
      <c r="I106" s="13"/>
      <c r="J106" s="13"/>
      <c r="K106" s="11"/>
      <c r="L10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06" s="11"/>
      <c r="N106" s="14">
        <f>--(משימות[[#This Row],[Progress]]&gt;=1)</f>
        <v>0</v>
      </c>
      <c r="O106" s="12"/>
      <c r="P106" s="12"/>
      <c r="Q106" s="12"/>
      <c r="R106" s="12"/>
      <c r="S106" s="12">
        <f>משימות[[#This Row],[Tasks overall]]-משימות[[#This Row],[Tasks I have done]]</f>
        <v>0</v>
      </c>
      <c r="T106" s="12"/>
    </row>
    <row r="107" spans="1:20" ht="41.5" customHeight="1" x14ac:dyDescent="0.3">
      <c r="A107" s="9"/>
      <c r="B107" s="9"/>
      <c r="C107" s="15" t="str">
        <f ca="1">IF(משימות[[#This Row],[היום?]]="היום!",IF(משימות[[#This Row],[Progress]]=1,"",IF(משימות[[#This Row],[Priority]]=1,"עכשיו!","")),"")</f>
        <v/>
      </c>
      <c r="D107" s="13" t="str">
        <f ca="1">IF(משימות[[#This Row],[Progress]]=1,"",IF(משימות[[#This Row],[Date]]=TODAY(),"היום!",""))</f>
        <v/>
      </c>
      <c r="E107" s="13" t="str">
        <f ca="1">IF(משימות[[#This Row],[Progress]]=1,"",IF(AND(משימות[[#This Row],[Date]]&gt;TODAY()-1,משימות[[#This Row],[Date]]&lt;TODAY()+7),"השבוע!",""))</f>
        <v/>
      </c>
      <c r="F107" s="12" t="str">
        <f>IF(משימות[[#This Row],[Date]]="","",TEXT(משימות[[#This Row],[Date]],"dddd"))</f>
        <v/>
      </c>
      <c r="G107" s="12" t="str">
        <f>IF(משימות[[#This Row],[Deadline]]="","",TEXT(משימות[[#This Row],[Deadline]],"dddd"))</f>
        <v/>
      </c>
      <c r="H107" s="13"/>
      <c r="I107" s="13"/>
      <c r="J107" s="13"/>
      <c r="K107" s="11"/>
      <c r="L10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07" s="11"/>
      <c r="N107" s="14">
        <f>--(משימות[[#This Row],[Progress]]&gt;=1)</f>
        <v>0</v>
      </c>
      <c r="O107" s="12"/>
      <c r="P107" s="12"/>
      <c r="Q107" s="12"/>
      <c r="R107" s="12"/>
      <c r="S107" s="12">
        <f>משימות[[#This Row],[Tasks overall]]-משימות[[#This Row],[Tasks I have done]]</f>
        <v>0</v>
      </c>
      <c r="T107" s="12"/>
    </row>
    <row r="108" spans="1:20" ht="33" customHeight="1" x14ac:dyDescent="0.3">
      <c r="A108" s="9"/>
      <c r="B108" s="9"/>
      <c r="C108" s="15" t="str">
        <f ca="1">IF(משימות[[#This Row],[היום?]]="היום!",IF(משימות[[#This Row],[Progress]]=1,"",IF(משימות[[#This Row],[Priority]]=1,"עכשיו!","")),"")</f>
        <v/>
      </c>
      <c r="D108" s="13" t="str">
        <f ca="1">IF(משימות[[#This Row],[Progress]]=1,"",IF(משימות[[#This Row],[Date]]=TODAY(),"היום!",""))</f>
        <v/>
      </c>
      <c r="E108" s="13" t="str">
        <f ca="1">IF(משימות[[#This Row],[Progress]]=1,"",IF(AND(משימות[[#This Row],[Date]]&gt;TODAY()-1,משימות[[#This Row],[Date]]&lt;TODAY()+7),"השבוע!",""))</f>
        <v/>
      </c>
      <c r="F108" s="12" t="str">
        <f>IF(משימות[[#This Row],[Date]]="","",TEXT(משימות[[#This Row],[Date]],"dddd"))</f>
        <v/>
      </c>
      <c r="G108" s="12" t="str">
        <f>IF(משימות[[#This Row],[Deadline]]="","",TEXT(משימות[[#This Row],[Deadline]],"dddd"))</f>
        <v/>
      </c>
      <c r="H108" s="13"/>
      <c r="I108" s="13"/>
      <c r="J108" s="13"/>
      <c r="K108" s="11"/>
      <c r="L10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08" s="11"/>
      <c r="N108" s="14">
        <f>--(משימות[[#This Row],[Progress]]&gt;=1)</f>
        <v>0</v>
      </c>
      <c r="O108" s="12"/>
      <c r="P108" s="12"/>
      <c r="Q108" s="12"/>
      <c r="R108" s="12"/>
      <c r="S108" s="12">
        <f>משימות[[#This Row],[Tasks overall]]-משימות[[#This Row],[Tasks I have done]]</f>
        <v>0</v>
      </c>
      <c r="T108" s="12"/>
    </row>
    <row r="109" spans="1:20" ht="33" customHeight="1" x14ac:dyDescent="0.3">
      <c r="A109" s="9"/>
      <c r="B109" s="9"/>
      <c r="C109" s="15" t="str">
        <f ca="1">IF(משימות[[#This Row],[היום?]]="היום!",IF(משימות[[#This Row],[Progress]]=1,"",IF(משימות[[#This Row],[Priority]]=1,"עכשיו!","")),"")</f>
        <v/>
      </c>
      <c r="D109" s="13" t="str">
        <f ca="1">IF(משימות[[#This Row],[Progress]]=1,"",IF(משימות[[#This Row],[Date]]=TODAY(),"היום!",""))</f>
        <v/>
      </c>
      <c r="E109" s="13" t="str">
        <f ca="1">IF(משימות[[#This Row],[Progress]]=1,"",IF(AND(משימות[[#This Row],[Date]]&gt;TODAY()-1,משימות[[#This Row],[Date]]&lt;TODAY()+7),"השבוע!",""))</f>
        <v/>
      </c>
      <c r="F109" s="12" t="str">
        <f>IF(משימות[[#This Row],[Date]]="","",TEXT(משימות[[#This Row],[Date]],"dddd"))</f>
        <v/>
      </c>
      <c r="G109" s="12" t="str">
        <f>IF(משימות[[#This Row],[Deadline]]="","",TEXT(משימות[[#This Row],[Deadline]],"dddd"))</f>
        <v/>
      </c>
      <c r="H109" s="13"/>
      <c r="I109" s="13"/>
      <c r="J109" s="13"/>
      <c r="K109" s="11"/>
      <c r="L10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09" s="11"/>
      <c r="N109" s="14">
        <f>--(משימות[[#This Row],[Progress]]&gt;=1)</f>
        <v>0</v>
      </c>
      <c r="O109" s="12"/>
      <c r="P109" s="12"/>
      <c r="Q109" s="12"/>
      <c r="R109" s="12"/>
      <c r="S109" s="12">
        <f>משימות[[#This Row],[Tasks overall]]-משימות[[#This Row],[Tasks I have done]]</f>
        <v>0</v>
      </c>
      <c r="T109" s="12"/>
    </row>
    <row r="110" spans="1:20" ht="43.4" customHeight="1" x14ac:dyDescent="0.3">
      <c r="A110" s="9"/>
      <c r="B110" s="9"/>
      <c r="C110" s="15" t="str">
        <f ca="1">IF(משימות[[#This Row],[היום?]]="היום!",IF(משימות[[#This Row],[Progress]]=1,"",IF(משימות[[#This Row],[Priority]]=1,"עכשיו!","")),"")</f>
        <v/>
      </c>
      <c r="D110" s="13" t="str">
        <f ca="1">IF(משימות[[#This Row],[Progress]]=1,"",IF(משימות[[#This Row],[Date]]=TODAY(),"היום!",""))</f>
        <v/>
      </c>
      <c r="E110" s="13" t="str">
        <f ca="1">IF(משימות[[#This Row],[Progress]]=1,"",IF(AND(משימות[[#This Row],[Date]]&gt;TODAY()-1,משימות[[#This Row],[Date]]&lt;TODAY()+7),"השבוע!",""))</f>
        <v/>
      </c>
      <c r="F110" s="12" t="str">
        <f>IF(משימות[[#This Row],[Date]]="","",TEXT(משימות[[#This Row],[Date]],"dddd"))</f>
        <v/>
      </c>
      <c r="G110" s="12" t="str">
        <f>IF(משימות[[#This Row],[Deadline]]="","",TEXT(משימות[[#This Row],[Deadline]],"dddd"))</f>
        <v/>
      </c>
      <c r="H110" s="13"/>
      <c r="I110" s="13"/>
      <c r="J110" s="13"/>
      <c r="K110" s="11"/>
      <c r="L11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10" s="11"/>
      <c r="N110" s="14">
        <f>--(משימות[[#This Row],[Progress]]&gt;=1)</f>
        <v>0</v>
      </c>
      <c r="O110" s="12"/>
      <c r="P110" s="12"/>
      <c r="Q110" s="12"/>
      <c r="R110" s="12"/>
      <c r="S110" s="12">
        <f>משימות[[#This Row],[Tasks overall]]-משימות[[#This Row],[Tasks I have done]]</f>
        <v>0</v>
      </c>
      <c r="T110" s="12"/>
    </row>
    <row r="111" spans="1:20" ht="33" customHeight="1" x14ac:dyDescent="0.3">
      <c r="A111" s="9"/>
      <c r="B111" s="9"/>
      <c r="C111" s="15" t="str">
        <f ca="1">IF(משימות[[#This Row],[היום?]]="היום!",IF(משימות[[#This Row],[Progress]]=1,"",IF(משימות[[#This Row],[Priority]]=1,"עכשיו!","")),"")</f>
        <v/>
      </c>
      <c r="D111" s="13" t="str">
        <f ca="1">IF(משימות[[#This Row],[Progress]]=1,"",IF(משימות[[#This Row],[Date]]=TODAY(),"היום!",""))</f>
        <v/>
      </c>
      <c r="E111" s="13" t="str">
        <f ca="1">IF(משימות[[#This Row],[Progress]]=1,"",IF(AND(משימות[[#This Row],[Date]]&gt;TODAY()-1,משימות[[#This Row],[Date]]&lt;TODAY()+7),"השבוע!",""))</f>
        <v/>
      </c>
      <c r="F111" s="12" t="str">
        <f>IF(משימות[[#This Row],[Date]]="","",TEXT(משימות[[#This Row],[Date]],"dddd"))</f>
        <v/>
      </c>
      <c r="G111" s="12" t="str">
        <f>IF(משימות[[#This Row],[Deadline]]="","",TEXT(משימות[[#This Row],[Deadline]],"dddd"))</f>
        <v/>
      </c>
      <c r="H111" s="13"/>
      <c r="I111" s="13"/>
      <c r="J111" s="13"/>
      <c r="K111" s="11"/>
      <c r="L11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11" s="11"/>
      <c r="N111" s="14">
        <f>--(משימות[[#This Row],[Progress]]&gt;=1)</f>
        <v>0</v>
      </c>
      <c r="O111" s="12"/>
      <c r="P111" s="12"/>
      <c r="Q111" s="12"/>
      <c r="R111" s="12"/>
      <c r="S111" s="12">
        <f>משימות[[#This Row],[Tasks overall]]-משימות[[#This Row],[Tasks I have done]]</f>
        <v>0</v>
      </c>
      <c r="T111" s="12"/>
    </row>
    <row r="112" spans="1:20" ht="33" customHeight="1" x14ac:dyDescent="0.3">
      <c r="A112" s="9"/>
      <c r="B112" s="9"/>
      <c r="C112" s="15" t="str">
        <f ca="1">IF(משימות[[#This Row],[היום?]]="היום!",IF(משימות[[#This Row],[Progress]]=1,"",IF(משימות[[#This Row],[Priority]]=1,"עכשיו!","")),"")</f>
        <v/>
      </c>
      <c r="D112" s="13" t="str">
        <f ca="1">IF(משימות[[#This Row],[Progress]]=1,"",IF(משימות[[#This Row],[Date]]=TODAY(),"היום!",""))</f>
        <v/>
      </c>
      <c r="E112" s="13" t="str">
        <f ca="1">IF(משימות[[#This Row],[Progress]]=1,"",IF(AND(משימות[[#This Row],[Date]]&gt;TODAY()-1,משימות[[#This Row],[Date]]&lt;TODAY()+7),"השבוע!",""))</f>
        <v/>
      </c>
      <c r="F112" s="12" t="str">
        <f>IF(משימות[[#This Row],[Date]]="","",TEXT(משימות[[#This Row],[Date]],"dddd"))</f>
        <v/>
      </c>
      <c r="G112" s="12" t="str">
        <f>IF(משימות[[#This Row],[Deadline]]="","",TEXT(משימות[[#This Row],[Deadline]],"dddd"))</f>
        <v/>
      </c>
      <c r="H112" s="13"/>
      <c r="I112" s="13"/>
      <c r="J112" s="13"/>
      <c r="K112" s="11"/>
      <c r="L11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12" s="11"/>
      <c r="N112" s="14">
        <f>--(משימות[[#This Row],[Progress]]&gt;=1)</f>
        <v>0</v>
      </c>
      <c r="O112" s="12"/>
      <c r="P112" s="12"/>
      <c r="Q112" s="12"/>
      <c r="R112" s="12"/>
      <c r="S112" s="12">
        <f>משימות[[#This Row],[Tasks overall]]-משימות[[#This Row],[Tasks I have done]]</f>
        <v>0</v>
      </c>
      <c r="T112" s="12"/>
    </row>
    <row r="113" spans="1:20" ht="33" customHeight="1" x14ac:dyDescent="0.3">
      <c r="A113" s="9"/>
      <c r="B113" s="9"/>
      <c r="C113" s="15" t="str">
        <f ca="1">IF(משימות[[#This Row],[היום?]]="היום!",IF(משימות[[#This Row],[Progress]]=1,"",IF(משימות[[#This Row],[Priority]]=1,"עכשיו!","")),"")</f>
        <v/>
      </c>
      <c r="D113" s="13" t="str">
        <f ca="1">IF(משימות[[#This Row],[Progress]]=1,"",IF(משימות[[#This Row],[Date]]=TODAY(),"היום!",""))</f>
        <v/>
      </c>
      <c r="E113" s="13" t="str">
        <f ca="1">IF(משימות[[#This Row],[Progress]]=1,"",IF(AND(משימות[[#This Row],[Date]]&gt;TODAY()-1,משימות[[#This Row],[Date]]&lt;TODAY()+7),"השבוע!",""))</f>
        <v/>
      </c>
      <c r="F113" s="12" t="str">
        <f>IF(משימות[[#This Row],[Date]]="","",TEXT(משימות[[#This Row],[Date]],"dddd"))</f>
        <v/>
      </c>
      <c r="G113" s="12" t="str">
        <f>IF(משימות[[#This Row],[Deadline]]="","",TEXT(משימות[[#This Row],[Deadline]],"dddd"))</f>
        <v/>
      </c>
      <c r="H113" s="13"/>
      <c r="I113" s="13"/>
      <c r="J113" s="13"/>
      <c r="K113" s="11"/>
      <c r="L11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13" s="11"/>
      <c r="N113" s="14">
        <f>--(משימות[[#This Row],[Progress]]&gt;=1)</f>
        <v>0</v>
      </c>
      <c r="O113" s="12"/>
      <c r="P113" s="12"/>
      <c r="Q113" s="12"/>
      <c r="R113" s="12"/>
      <c r="S113" s="12">
        <f>משימות[[#This Row],[Tasks overall]]-משימות[[#This Row],[Tasks I have done]]</f>
        <v>0</v>
      </c>
      <c r="T113" s="12"/>
    </row>
    <row r="114" spans="1:20" ht="33" customHeight="1" x14ac:dyDescent="0.3">
      <c r="A114" s="9"/>
      <c r="B114" s="9"/>
      <c r="C114" s="15" t="str">
        <f ca="1">IF(משימות[[#This Row],[היום?]]="היום!",IF(משימות[[#This Row],[Progress]]=1,"",IF(משימות[[#This Row],[Priority]]=1,"עכשיו!","")),"")</f>
        <v/>
      </c>
      <c r="D114" s="13" t="str">
        <f ca="1">IF(משימות[[#This Row],[Progress]]=1,"",IF(משימות[[#This Row],[Date]]=TODAY(),"היום!",""))</f>
        <v/>
      </c>
      <c r="E114" s="13" t="str">
        <f ca="1">IF(משימות[[#This Row],[Progress]]=1,"",IF(AND(משימות[[#This Row],[Date]]&gt;TODAY()-1,משימות[[#This Row],[Date]]&lt;TODAY()+7),"השבוע!",""))</f>
        <v/>
      </c>
      <c r="F114" s="12" t="str">
        <f>IF(משימות[[#This Row],[Date]]="","",TEXT(משימות[[#This Row],[Date]],"dddd"))</f>
        <v/>
      </c>
      <c r="G114" s="12" t="str">
        <f>IF(משימות[[#This Row],[Deadline]]="","",TEXT(משימות[[#This Row],[Deadline]],"dddd"))</f>
        <v/>
      </c>
      <c r="H114" s="13"/>
      <c r="I114" s="13"/>
      <c r="J114" s="13"/>
      <c r="K114" s="11"/>
      <c r="L11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14" s="11"/>
      <c r="N114" s="14">
        <f>--(משימות[[#This Row],[Progress]]&gt;=1)</f>
        <v>0</v>
      </c>
      <c r="O114" s="12"/>
      <c r="P114" s="12"/>
      <c r="Q114" s="12"/>
      <c r="R114" s="12"/>
      <c r="S114" s="12">
        <f>משימות[[#This Row],[Tasks overall]]-משימות[[#This Row],[Tasks I have done]]</f>
        <v>0</v>
      </c>
      <c r="T114" s="12"/>
    </row>
    <row r="115" spans="1:20" ht="33" customHeight="1" x14ac:dyDescent="0.3">
      <c r="A115" s="9"/>
      <c r="B115" s="9"/>
      <c r="C115" s="15" t="str">
        <f ca="1">IF(משימות[[#This Row],[היום?]]="היום!",IF(משימות[[#This Row],[Progress]]=1,"",IF(משימות[[#This Row],[Priority]]=1,"עכשיו!","")),"")</f>
        <v/>
      </c>
      <c r="D115" s="13" t="str">
        <f ca="1">IF(משימות[[#This Row],[Progress]]=1,"",IF(משימות[[#This Row],[Date]]=TODAY(),"היום!",""))</f>
        <v/>
      </c>
      <c r="E115" s="13" t="str">
        <f ca="1">IF(משימות[[#This Row],[Progress]]=1,"",IF(AND(משימות[[#This Row],[Date]]&gt;TODAY()-1,משימות[[#This Row],[Date]]&lt;TODAY()+7),"השבוע!",""))</f>
        <v/>
      </c>
      <c r="F115" s="12" t="str">
        <f>IF(משימות[[#This Row],[Date]]="","",TEXT(משימות[[#This Row],[Date]],"dddd"))</f>
        <v/>
      </c>
      <c r="G115" s="12" t="str">
        <f>IF(משימות[[#This Row],[Deadline]]="","",TEXT(משימות[[#This Row],[Deadline]],"dddd"))</f>
        <v/>
      </c>
      <c r="H115" s="13"/>
      <c r="I115" s="13"/>
      <c r="J115" s="13"/>
      <c r="K115" s="11"/>
      <c r="L11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15" s="11"/>
      <c r="N115" s="14">
        <f>--(משימות[[#This Row],[Progress]]&gt;=1)</f>
        <v>0</v>
      </c>
      <c r="O115" s="12"/>
      <c r="P115" s="12"/>
      <c r="Q115" s="12"/>
      <c r="R115" s="12"/>
      <c r="S115" s="12">
        <f>משימות[[#This Row],[Tasks overall]]-משימות[[#This Row],[Tasks I have done]]</f>
        <v>0</v>
      </c>
      <c r="T115" s="12"/>
    </row>
    <row r="116" spans="1:20" ht="33" customHeight="1" x14ac:dyDescent="0.3">
      <c r="A116" s="9"/>
      <c r="B116" s="9"/>
      <c r="C116" s="15" t="str">
        <f ca="1">IF(משימות[[#This Row],[היום?]]="היום!",IF(משימות[[#This Row],[Progress]]=1,"",IF(משימות[[#This Row],[Priority]]=1,"עכשיו!","")),"")</f>
        <v/>
      </c>
      <c r="D116" s="13" t="str">
        <f ca="1">IF(משימות[[#This Row],[Progress]]=1,"",IF(משימות[[#This Row],[Date]]=TODAY(),"היום!",""))</f>
        <v/>
      </c>
      <c r="E116" s="13" t="str">
        <f ca="1">IF(משימות[[#This Row],[Progress]]=1,"",IF(AND(משימות[[#This Row],[Date]]&gt;TODAY()-1,משימות[[#This Row],[Date]]&lt;TODAY()+7),"השבוע!",""))</f>
        <v/>
      </c>
      <c r="F116" s="12" t="str">
        <f>IF(משימות[[#This Row],[Date]]="","",TEXT(משימות[[#This Row],[Date]],"dddd"))</f>
        <v/>
      </c>
      <c r="G116" s="12" t="str">
        <f>IF(משימות[[#This Row],[Deadline]]="","",TEXT(משימות[[#This Row],[Deadline]],"dddd"))</f>
        <v/>
      </c>
      <c r="H116" s="13"/>
      <c r="I116" s="13"/>
      <c r="J116" s="13"/>
      <c r="K116" s="11"/>
      <c r="L11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16" s="11"/>
      <c r="N116" s="14">
        <f>--(משימות[[#This Row],[Progress]]&gt;=1)</f>
        <v>0</v>
      </c>
      <c r="O116" s="12"/>
      <c r="P116" s="12"/>
      <c r="Q116" s="12"/>
      <c r="R116" s="12"/>
      <c r="S116" s="12">
        <f>משימות[[#This Row],[Tasks overall]]-משימות[[#This Row],[Tasks I have done]]</f>
        <v>0</v>
      </c>
      <c r="T116" s="12"/>
    </row>
    <row r="117" spans="1:20" ht="33" customHeight="1" x14ac:dyDescent="0.3">
      <c r="A117" s="9"/>
      <c r="B117" s="9"/>
      <c r="C117" s="15" t="str">
        <f ca="1">IF(משימות[[#This Row],[היום?]]="היום!",IF(משימות[[#This Row],[Progress]]=1,"",IF(משימות[[#This Row],[Priority]]=1,"עכשיו!","")),"")</f>
        <v/>
      </c>
      <c r="D117" s="13" t="str">
        <f ca="1">IF(משימות[[#This Row],[Progress]]=1,"",IF(משימות[[#This Row],[Date]]=TODAY(),"היום!",""))</f>
        <v/>
      </c>
      <c r="E117" s="13" t="str">
        <f ca="1">IF(משימות[[#This Row],[Progress]]=1,"",IF(AND(משימות[[#This Row],[Date]]&gt;TODAY()-1,משימות[[#This Row],[Date]]&lt;TODAY()+7),"השבוע!",""))</f>
        <v/>
      </c>
      <c r="F117" s="12" t="str">
        <f>IF(משימות[[#This Row],[Date]]="","",TEXT(משימות[[#This Row],[Date]],"dddd"))</f>
        <v/>
      </c>
      <c r="G117" s="12" t="str">
        <f>IF(משימות[[#This Row],[Deadline]]="","",TEXT(משימות[[#This Row],[Deadline]],"dddd"))</f>
        <v/>
      </c>
      <c r="H117" s="13"/>
      <c r="I117" s="13"/>
      <c r="J117" s="13"/>
      <c r="K117" s="11"/>
      <c r="L11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17" s="11"/>
      <c r="N117" s="14">
        <f>--(משימות[[#This Row],[Progress]]&gt;=1)</f>
        <v>0</v>
      </c>
      <c r="O117" s="12"/>
      <c r="P117" s="12"/>
      <c r="Q117" s="12"/>
      <c r="R117" s="12"/>
      <c r="S117" s="12">
        <f>משימות[[#This Row],[Tasks overall]]-משימות[[#This Row],[Tasks I have done]]</f>
        <v>0</v>
      </c>
      <c r="T117" s="12"/>
    </row>
    <row r="118" spans="1:20" ht="33" customHeight="1" x14ac:dyDescent="0.3">
      <c r="A118" s="9"/>
      <c r="B118" s="9"/>
      <c r="C118" s="15" t="str">
        <f ca="1">IF(משימות[[#This Row],[היום?]]="היום!",IF(משימות[[#This Row],[Progress]]=1,"",IF(משימות[[#This Row],[Priority]]=1,"עכשיו!","")),"")</f>
        <v/>
      </c>
      <c r="D118" s="13" t="str">
        <f ca="1">IF(משימות[[#This Row],[Progress]]=1,"",IF(משימות[[#This Row],[Date]]=TODAY(),"היום!",""))</f>
        <v/>
      </c>
      <c r="E118" s="13" t="str">
        <f ca="1">IF(משימות[[#This Row],[Progress]]=1,"",IF(AND(משימות[[#This Row],[Date]]&gt;TODAY()-1,משימות[[#This Row],[Date]]&lt;TODAY()+7),"השבוע!",""))</f>
        <v/>
      </c>
      <c r="F118" s="12" t="str">
        <f>IF(משימות[[#This Row],[Date]]="","",TEXT(משימות[[#This Row],[Date]],"dddd"))</f>
        <v/>
      </c>
      <c r="G118" s="12" t="str">
        <f>IF(משימות[[#This Row],[Deadline]]="","",TEXT(משימות[[#This Row],[Deadline]],"dddd"))</f>
        <v/>
      </c>
      <c r="H118" s="13"/>
      <c r="I118" s="13"/>
      <c r="J118" s="13"/>
      <c r="K118" s="11"/>
      <c r="L11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18" s="11"/>
      <c r="N118" s="14">
        <f>--(משימות[[#This Row],[Progress]]&gt;=1)</f>
        <v>0</v>
      </c>
      <c r="O118" s="12"/>
      <c r="P118" s="12"/>
      <c r="Q118" s="12"/>
      <c r="R118" s="12"/>
      <c r="S118" s="12">
        <f>משימות[[#This Row],[Tasks overall]]-משימות[[#This Row],[Tasks I have done]]</f>
        <v>0</v>
      </c>
      <c r="T118" s="12"/>
    </row>
    <row r="119" spans="1:20" ht="33" customHeight="1" x14ac:dyDescent="0.3">
      <c r="A119" s="9"/>
      <c r="B119" s="9"/>
      <c r="C119" s="15" t="str">
        <f ca="1">IF(משימות[[#This Row],[היום?]]="היום!",IF(משימות[[#This Row],[Progress]]=1,"",IF(משימות[[#This Row],[Priority]]=1,"עכשיו!","")),"")</f>
        <v/>
      </c>
      <c r="D119" s="13" t="str">
        <f ca="1">IF(משימות[[#This Row],[Progress]]=1,"",IF(משימות[[#This Row],[Date]]=TODAY(),"היום!",""))</f>
        <v/>
      </c>
      <c r="E119" s="13" t="str">
        <f ca="1">IF(משימות[[#This Row],[Progress]]=1,"",IF(AND(משימות[[#This Row],[Date]]&gt;TODAY()-1,משימות[[#This Row],[Date]]&lt;TODAY()+7),"השבוע!",""))</f>
        <v/>
      </c>
      <c r="F119" s="12" t="str">
        <f>IF(משימות[[#This Row],[Date]]="","",TEXT(משימות[[#This Row],[Date]],"dddd"))</f>
        <v/>
      </c>
      <c r="G119" s="12" t="str">
        <f>IF(משימות[[#This Row],[Deadline]]="","",TEXT(משימות[[#This Row],[Deadline]],"dddd"))</f>
        <v/>
      </c>
      <c r="H119" s="13"/>
      <c r="I119" s="13"/>
      <c r="J119" s="13"/>
      <c r="K119" s="11"/>
      <c r="L11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19" s="11"/>
      <c r="N119" s="14">
        <f>--(משימות[[#This Row],[Progress]]&gt;=1)</f>
        <v>0</v>
      </c>
      <c r="O119" s="12"/>
      <c r="P119" s="12"/>
      <c r="Q119" s="12"/>
      <c r="R119" s="12"/>
      <c r="S119" s="12">
        <f>משימות[[#This Row],[Tasks overall]]-משימות[[#This Row],[Tasks I have done]]</f>
        <v>0</v>
      </c>
      <c r="T119" s="12"/>
    </row>
    <row r="120" spans="1:20" ht="42.65" customHeight="1" x14ac:dyDescent="0.3">
      <c r="A120" s="9"/>
      <c r="B120" s="9"/>
      <c r="C120" s="15" t="str">
        <f ca="1">IF(משימות[[#This Row],[היום?]]="היום!",IF(משימות[[#This Row],[Progress]]=1,"",IF(משימות[[#This Row],[Priority]]=1,"עכשיו!","")),"")</f>
        <v/>
      </c>
      <c r="D120" s="13" t="str">
        <f ca="1">IF(משימות[[#This Row],[Progress]]=1,"",IF(משימות[[#This Row],[Date]]=TODAY(),"היום!",""))</f>
        <v/>
      </c>
      <c r="E120" s="13" t="str">
        <f ca="1">IF(משימות[[#This Row],[Progress]]=1,"",IF(AND(משימות[[#This Row],[Date]]&gt;TODAY()-1,משימות[[#This Row],[Date]]&lt;TODAY()+7),"השבוע!",""))</f>
        <v/>
      </c>
      <c r="F120" s="12" t="str">
        <f>IF(משימות[[#This Row],[Date]]="","",TEXT(משימות[[#This Row],[Date]],"dddd"))</f>
        <v/>
      </c>
      <c r="G120" s="12" t="str">
        <f>IF(משימות[[#This Row],[Deadline]]="","",TEXT(משימות[[#This Row],[Deadline]],"dddd"))</f>
        <v/>
      </c>
      <c r="H120" s="13"/>
      <c r="I120" s="13"/>
      <c r="J120" s="13"/>
      <c r="K120" s="11"/>
      <c r="L12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20" s="11"/>
      <c r="N120" s="14">
        <f>--(משימות[[#This Row],[Progress]]&gt;=1)</f>
        <v>0</v>
      </c>
      <c r="O120" s="12"/>
      <c r="P120" s="12"/>
      <c r="Q120" s="12"/>
      <c r="R120" s="12"/>
      <c r="S120" s="12">
        <f>משימות[[#This Row],[Tasks overall]]-משימות[[#This Row],[Tasks I have done]]</f>
        <v>0</v>
      </c>
      <c r="T120" s="12"/>
    </row>
    <row r="121" spans="1:20" ht="33" customHeight="1" x14ac:dyDescent="0.3">
      <c r="A121" s="9"/>
      <c r="B121" s="9"/>
      <c r="C121" s="15" t="str">
        <f ca="1">IF(משימות[[#This Row],[היום?]]="היום!",IF(משימות[[#This Row],[Progress]]=1,"",IF(משימות[[#This Row],[Priority]]=1,"עכשיו!","")),"")</f>
        <v/>
      </c>
      <c r="D121" s="13" t="str">
        <f ca="1">IF(משימות[[#This Row],[Progress]]=1,"",IF(משימות[[#This Row],[Date]]=TODAY(),"היום!",""))</f>
        <v/>
      </c>
      <c r="E121" s="13" t="str">
        <f ca="1">IF(משימות[[#This Row],[Progress]]=1,"",IF(AND(משימות[[#This Row],[Date]]&gt;TODAY()-1,משימות[[#This Row],[Date]]&lt;TODAY()+7),"השבוע!",""))</f>
        <v/>
      </c>
      <c r="F121" s="12" t="str">
        <f>IF(משימות[[#This Row],[Date]]="","",TEXT(משימות[[#This Row],[Date]],"dddd"))</f>
        <v/>
      </c>
      <c r="G121" s="12" t="str">
        <f>IF(משימות[[#This Row],[Deadline]]="","",TEXT(משימות[[#This Row],[Deadline]],"dddd"))</f>
        <v/>
      </c>
      <c r="H121" s="13"/>
      <c r="I121" s="13"/>
      <c r="J121" s="13"/>
      <c r="K121" s="11"/>
      <c r="L12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21" s="11"/>
      <c r="N121" s="14">
        <f>--(משימות[[#This Row],[Progress]]&gt;=1)</f>
        <v>0</v>
      </c>
      <c r="O121" s="12"/>
      <c r="P121" s="12"/>
      <c r="Q121" s="12"/>
      <c r="R121" s="12"/>
      <c r="S121" s="12">
        <f>משימות[[#This Row],[Tasks overall]]-משימות[[#This Row],[Tasks I have done]]</f>
        <v>0</v>
      </c>
      <c r="T121" s="12"/>
    </row>
    <row r="122" spans="1:20" ht="33" customHeight="1" x14ac:dyDescent="0.3">
      <c r="A122" s="9"/>
      <c r="B122" s="9"/>
      <c r="C122" s="15" t="str">
        <f ca="1">IF(משימות[[#This Row],[היום?]]="היום!",IF(משימות[[#This Row],[Progress]]=1,"",IF(משימות[[#This Row],[Priority]]=1,"עכשיו!","")),"")</f>
        <v/>
      </c>
      <c r="D122" s="13" t="str">
        <f ca="1">IF(משימות[[#This Row],[Progress]]=1,"",IF(משימות[[#This Row],[Date]]=TODAY(),"היום!",""))</f>
        <v/>
      </c>
      <c r="E122" s="13" t="str">
        <f ca="1">IF(משימות[[#This Row],[Progress]]=1,"",IF(AND(משימות[[#This Row],[Date]]&gt;TODAY()-1,משימות[[#This Row],[Date]]&lt;TODAY()+7),"השבוע!",""))</f>
        <v/>
      </c>
      <c r="F122" s="12" t="str">
        <f>IF(משימות[[#This Row],[Date]]="","",TEXT(משימות[[#This Row],[Date]],"dddd"))</f>
        <v/>
      </c>
      <c r="G122" s="12" t="str">
        <f>IF(משימות[[#This Row],[Deadline]]="","",TEXT(משימות[[#This Row],[Deadline]],"dddd"))</f>
        <v/>
      </c>
      <c r="H122" s="13"/>
      <c r="I122" s="13"/>
      <c r="J122" s="13"/>
      <c r="K122" s="11"/>
      <c r="L12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22" s="11"/>
      <c r="N122" s="14">
        <f>--(משימות[[#This Row],[Progress]]&gt;=1)</f>
        <v>0</v>
      </c>
      <c r="O122" s="12"/>
      <c r="P122" s="12"/>
      <c r="Q122" s="12"/>
      <c r="R122" s="12"/>
      <c r="S122" s="12">
        <f>משימות[[#This Row],[Tasks overall]]-משימות[[#This Row],[Tasks I have done]]</f>
        <v>0</v>
      </c>
      <c r="T122" s="12"/>
    </row>
    <row r="123" spans="1:20" ht="33" customHeight="1" x14ac:dyDescent="0.3">
      <c r="A123" s="9"/>
      <c r="B123" s="9"/>
      <c r="C123" s="15" t="str">
        <f ca="1">IF(משימות[[#This Row],[היום?]]="היום!",IF(משימות[[#This Row],[Progress]]=1,"",IF(משימות[[#This Row],[Priority]]=1,"עכשיו!","")),"")</f>
        <v/>
      </c>
      <c r="D123" s="13" t="str">
        <f ca="1">IF(משימות[[#This Row],[Progress]]=1,"",IF(משימות[[#This Row],[Date]]=TODAY(),"היום!",""))</f>
        <v/>
      </c>
      <c r="E123" s="13" t="str">
        <f ca="1">IF(משימות[[#This Row],[Progress]]=1,"",IF(AND(משימות[[#This Row],[Date]]&gt;TODAY()-1,משימות[[#This Row],[Date]]&lt;TODAY()+7),"השבוע!",""))</f>
        <v/>
      </c>
      <c r="F123" s="12" t="str">
        <f>IF(משימות[[#This Row],[Date]]="","",TEXT(משימות[[#This Row],[Date]],"dddd"))</f>
        <v/>
      </c>
      <c r="G123" s="12" t="str">
        <f>IF(משימות[[#This Row],[Deadline]]="","",TEXT(משימות[[#This Row],[Deadline]],"dddd"))</f>
        <v/>
      </c>
      <c r="H123" s="13"/>
      <c r="I123" s="13"/>
      <c r="J123" s="13"/>
      <c r="K123" s="11"/>
      <c r="L12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23" s="11"/>
      <c r="N123" s="14">
        <f>--(משימות[[#This Row],[Progress]]&gt;=1)</f>
        <v>0</v>
      </c>
      <c r="O123" s="12"/>
      <c r="P123" s="12"/>
      <c r="Q123" s="12"/>
      <c r="R123" s="12"/>
      <c r="S123" s="12">
        <f>משימות[[#This Row],[Tasks overall]]-משימות[[#This Row],[Tasks I have done]]</f>
        <v>0</v>
      </c>
      <c r="T123" s="12"/>
    </row>
    <row r="124" spans="1:20" ht="33" customHeight="1" x14ac:dyDescent="0.3">
      <c r="A124" s="9"/>
      <c r="B124" s="9"/>
      <c r="C124" s="15" t="str">
        <f ca="1">IF(משימות[[#This Row],[היום?]]="היום!",IF(משימות[[#This Row],[Progress]]=1,"",IF(משימות[[#This Row],[Priority]]=1,"עכשיו!","")),"")</f>
        <v/>
      </c>
      <c r="D124" s="13" t="str">
        <f ca="1">IF(משימות[[#This Row],[Progress]]=1,"",IF(משימות[[#This Row],[Date]]=TODAY(),"היום!",""))</f>
        <v/>
      </c>
      <c r="E124" s="13" t="str">
        <f ca="1">IF(משימות[[#This Row],[Progress]]=1,"",IF(AND(משימות[[#This Row],[Date]]&gt;TODAY()-1,משימות[[#This Row],[Date]]&lt;TODAY()+7),"השבוע!",""))</f>
        <v/>
      </c>
      <c r="F124" s="12" t="str">
        <f>IF(משימות[[#This Row],[Date]]="","",TEXT(משימות[[#This Row],[Date]],"dddd"))</f>
        <v/>
      </c>
      <c r="G124" s="12" t="str">
        <f>IF(משימות[[#This Row],[Deadline]]="","",TEXT(משימות[[#This Row],[Deadline]],"dddd"))</f>
        <v/>
      </c>
      <c r="H124" s="13"/>
      <c r="I124" s="13"/>
      <c r="J124" s="13"/>
      <c r="K124" s="11"/>
      <c r="L12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24" s="11"/>
      <c r="N124" s="14">
        <f>--(משימות[[#This Row],[Progress]]&gt;=1)</f>
        <v>0</v>
      </c>
      <c r="O124" s="12"/>
      <c r="P124" s="12"/>
      <c r="Q124" s="12"/>
      <c r="R124" s="12"/>
      <c r="S124" s="12">
        <f>משימות[[#This Row],[Tasks overall]]-משימות[[#This Row],[Tasks I have done]]</f>
        <v>0</v>
      </c>
      <c r="T124" s="12"/>
    </row>
    <row r="125" spans="1:20" ht="33" customHeight="1" x14ac:dyDescent="0.3">
      <c r="A125" s="9"/>
      <c r="B125" s="9"/>
      <c r="C125" s="15" t="str">
        <f ca="1">IF(משימות[[#This Row],[היום?]]="היום!",IF(משימות[[#This Row],[Progress]]=1,"",IF(משימות[[#This Row],[Priority]]=1,"עכשיו!","")),"")</f>
        <v/>
      </c>
      <c r="D125" s="13" t="str">
        <f ca="1">IF(משימות[[#This Row],[Progress]]=1,"",IF(משימות[[#This Row],[Date]]=TODAY(),"היום!",""))</f>
        <v/>
      </c>
      <c r="E125" s="13" t="str">
        <f ca="1">IF(משימות[[#This Row],[Progress]]=1,"",IF(AND(משימות[[#This Row],[Date]]&gt;TODAY()-1,משימות[[#This Row],[Date]]&lt;TODAY()+7),"השבוע!",""))</f>
        <v/>
      </c>
      <c r="F125" s="12" t="str">
        <f>IF(משימות[[#This Row],[Date]]="","",TEXT(משימות[[#This Row],[Date]],"dddd"))</f>
        <v/>
      </c>
      <c r="G125" s="12" t="str">
        <f>IF(משימות[[#This Row],[Deadline]]="","",TEXT(משימות[[#This Row],[Deadline]],"dddd"))</f>
        <v/>
      </c>
      <c r="H125" s="13"/>
      <c r="I125" s="13"/>
      <c r="J125" s="13"/>
      <c r="K125" s="11"/>
      <c r="L12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25" s="11"/>
      <c r="N125" s="14">
        <f>--(משימות[[#This Row],[Progress]]&gt;=1)</f>
        <v>0</v>
      </c>
      <c r="O125" s="12"/>
      <c r="P125" s="12"/>
      <c r="Q125" s="12"/>
      <c r="R125" s="12"/>
      <c r="S125" s="12">
        <f>משימות[[#This Row],[Tasks overall]]-משימות[[#This Row],[Tasks I have done]]</f>
        <v>0</v>
      </c>
      <c r="T125" s="12"/>
    </row>
    <row r="126" spans="1:20" ht="33" customHeight="1" x14ac:dyDescent="0.3">
      <c r="A126" s="9"/>
      <c r="B126" s="9"/>
      <c r="C126" s="15" t="str">
        <f ca="1">IF(משימות[[#This Row],[היום?]]="היום!",IF(משימות[[#This Row],[Progress]]=1,"",IF(משימות[[#This Row],[Priority]]=1,"עכשיו!","")),"")</f>
        <v/>
      </c>
      <c r="D126" s="13" t="str">
        <f ca="1">IF(משימות[[#This Row],[Progress]]=1,"",IF(משימות[[#This Row],[Date]]=TODAY(),"היום!",""))</f>
        <v/>
      </c>
      <c r="E126" s="13" t="str">
        <f ca="1">IF(משימות[[#This Row],[Progress]]=1,"",IF(AND(משימות[[#This Row],[Date]]&gt;TODAY()-1,משימות[[#This Row],[Date]]&lt;TODAY()+7),"השבוע!",""))</f>
        <v/>
      </c>
      <c r="F126" s="12" t="str">
        <f>IF(משימות[[#This Row],[Date]]="","",TEXT(משימות[[#This Row],[Date]],"dddd"))</f>
        <v/>
      </c>
      <c r="G126" s="12" t="str">
        <f>IF(משימות[[#This Row],[Deadline]]="","",TEXT(משימות[[#This Row],[Deadline]],"dddd"))</f>
        <v/>
      </c>
      <c r="H126" s="13"/>
      <c r="I126" s="13"/>
      <c r="J126" s="13"/>
      <c r="K126" s="11"/>
      <c r="L12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26" s="11"/>
      <c r="N126" s="14">
        <f>--(משימות[[#This Row],[Progress]]&gt;=1)</f>
        <v>0</v>
      </c>
      <c r="O126" s="12"/>
      <c r="P126" s="12"/>
      <c r="Q126" s="12"/>
      <c r="R126" s="12"/>
      <c r="S126" s="12">
        <f>משימות[[#This Row],[Tasks overall]]-משימות[[#This Row],[Tasks I have done]]</f>
        <v>0</v>
      </c>
      <c r="T126" s="12"/>
    </row>
    <row r="127" spans="1:20" ht="33" customHeight="1" x14ac:dyDescent="0.3">
      <c r="A127" s="9"/>
      <c r="B127" s="9"/>
      <c r="C127" s="15" t="str">
        <f ca="1">IF(משימות[[#This Row],[היום?]]="היום!",IF(משימות[[#This Row],[Progress]]=1,"",IF(משימות[[#This Row],[Priority]]=1,"עכשיו!","")),"")</f>
        <v/>
      </c>
      <c r="D127" s="13" t="str">
        <f ca="1">IF(משימות[[#This Row],[Progress]]=1,"",IF(משימות[[#This Row],[Date]]=TODAY(),"היום!",""))</f>
        <v/>
      </c>
      <c r="E127" s="13" t="str">
        <f ca="1">IF(משימות[[#This Row],[Progress]]=1,"",IF(AND(משימות[[#This Row],[Date]]&gt;TODAY()-1,משימות[[#This Row],[Date]]&lt;TODAY()+7),"השבוע!",""))</f>
        <v/>
      </c>
      <c r="F127" s="12" t="str">
        <f>IF(משימות[[#This Row],[Date]]="","",TEXT(משימות[[#This Row],[Date]],"dddd"))</f>
        <v/>
      </c>
      <c r="G127" s="12" t="str">
        <f>IF(משימות[[#This Row],[Deadline]]="","",TEXT(משימות[[#This Row],[Deadline]],"dddd"))</f>
        <v/>
      </c>
      <c r="H127" s="13"/>
      <c r="I127" s="13"/>
      <c r="J127" s="13"/>
      <c r="K127" s="11"/>
      <c r="L12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27" s="11"/>
      <c r="N127" s="14">
        <f>--(משימות[[#This Row],[Progress]]&gt;=1)</f>
        <v>0</v>
      </c>
      <c r="O127" s="12"/>
      <c r="P127" s="12"/>
      <c r="Q127" s="12"/>
      <c r="R127" s="12"/>
      <c r="S127" s="12">
        <f>משימות[[#This Row],[Tasks overall]]-משימות[[#This Row],[Tasks I have done]]</f>
        <v>0</v>
      </c>
      <c r="T127" s="12"/>
    </row>
    <row r="128" spans="1:20" ht="33" customHeight="1" x14ac:dyDescent="0.3">
      <c r="A128" s="9"/>
      <c r="B128" s="9"/>
      <c r="C128" s="15" t="str">
        <f ca="1">IF(משימות[[#This Row],[היום?]]="היום!",IF(משימות[[#This Row],[Progress]]=1,"",IF(משימות[[#This Row],[Priority]]=1,"עכשיו!","")),"")</f>
        <v/>
      </c>
      <c r="D128" s="13" t="str">
        <f ca="1">IF(משימות[[#This Row],[Progress]]=1,"",IF(משימות[[#This Row],[Date]]=TODAY(),"היום!",""))</f>
        <v/>
      </c>
      <c r="E128" s="13" t="str">
        <f ca="1">IF(משימות[[#This Row],[Progress]]=1,"",IF(AND(משימות[[#This Row],[Date]]&gt;TODAY()-1,משימות[[#This Row],[Date]]&lt;TODAY()+7),"השבוע!",""))</f>
        <v/>
      </c>
      <c r="F128" s="12" t="str">
        <f>IF(משימות[[#This Row],[Date]]="","",TEXT(משימות[[#This Row],[Date]],"dddd"))</f>
        <v/>
      </c>
      <c r="G128" s="12" t="str">
        <f>IF(משימות[[#This Row],[Deadline]]="","",TEXT(משימות[[#This Row],[Deadline]],"dddd"))</f>
        <v/>
      </c>
      <c r="H128" s="13"/>
      <c r="I128" s="13"/>
      <c r="J128" s="13"/>
      <c r="K128" s="11"/>
      <c r="L12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28" s="11"/>
      <c r="N128" s="14">
        <f>--(משימות[[#This Row],[Progress]]&gt;=1)</f>
        <v>0</v>
      </c>
      <c r="O128" s="12"/>
      <c r="P128" s="12"/>
      <c r="Q128" s="12"/>
      <c r="R128" s="12"/>
      <c r="S128" s="12">
        <f>משימות[[#This Row],[Tasks overall]]-משימות[[#This Row],[Tasks I have done]]</f>
        <v>0</v>
      </c>
      <c r="T128" s="12"/>
    </row>
    <row r="129" spans="1:20" ht="33" customHeight="1" x14ac:dyDescent="0.3">
      <c r="A129" s="9"/>
      <c r="B129" s="9"/>
      <c r="C129" s="15" t="str">
        <f ca="1">IF(משימות[[#This Row],[היום?]]="היום!",IF(משימות[[#This Row],[Progress]]=1,"",IF(משימות[[#This Row],[Priority]]=1,"עכשיו!","")),"")</f>
        <v/>
      </c>
      <c r="D129" s="13" t="str">
        <f ca="1">IF(משימות[[#This Row],[Progress]]=1,"",IF(משימות[[#This Row],[Date]]=TODAY(),"היום!",""))</f>
        <v/>
      </c>
      <c r="E129" s="13" t="str">
        <f ca="1">IF(משימות[[#This Row],[Progress]]=1,"",IF(AND(משימות[[#This Row],[Date]]&gt;TODAY()-1,משימות[[#This Row],[Date]]&lt;TODAY()+7),"השבוע!",""))</f>
        <v/>
      </c>
      <c r="F129" s="12" t="str">
        <f>IF(משימות[[#This Row],[Date]]="","",TEXT(משימות[[#This Row],[Date]],"dddd"))</f>
        <v/>
      </c>
      <c r="G129" s="12" t="str">
        <f>IF(משימות[[#This Row],[Deadline]]="","",TEXT(משימות[[#This Row],[Deadline]],"dddd"))</f>
        <v/>
      </c>
      <c r="H129" s="13"/>
      <c r="I129" s="13"/>
      <c r="J129" s="13"/>
      <c r="K129" s="11"/>
      <c r="L12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29" s="11"/>
      <c r="N129" s="14">
        <f>--(משימות[[#This Row],[Progress]]&gt;=1)</f>
        <v>0</v>
      </c>
      <c r="O129" s="12"/>
      <c r="P129" s="12"/>
      <c r="Q129" s="12"/>
      <c r="R129" s="12"/>
      <c r="S129" s="12">
        <f>משימות[[#This Row],[Tasks overall]]-משימות[[#This Row],[Tasks I have done]]</f>
        <v>0</v>
      </c>
      <c r="T129" s="12"/>
    </row>
    <row r="130" spans="1:20" ht="33" customHeight="1" x14ac:dyDescent="0.3">
      <c r="A130" s="9"/>
      <c r="B130" s="9"/>
      <c r="C130" s="15" t="str">
        <f ca="1">IF(משימות[[#This Row],[היום?]]="היום!",IF(משימות[[#This Row],[Progress]]=1,"",IF(משימות[[#This Row],[Priority]]=1,"עכשיו!","")),"")</f>
        <v/>
      </c>
      <c r="D130" s="13" t="str">
        <f ca="1">IF(משימות[[#This Row],[Progress]]=1,"",IF(משימות[[#This Row],[Date]]=TODAY(),"היום!",""))</f>
        <v/>
      </c>
      <c r="E130" s="13" t="str">
        <f ca="1">IF(משימות[[#This Row],[Progress]]=1,"",IF(AND(משימות[[#This Row],[Date]]&gt;TODAY()-1,משימות[[#This Row],[Date]]&lt;TODAY()+7),"השבוע!",""))</f>
        <v/>
      </c>
      <c r="F130" s="12" t="str">
        <f>IF(משימות[[#This Row],[Date]]="","",TEXT(משימות[[#This Row],[Date]],"dddd"))</f>
        <v/>
      </c>
      <c r="G130" s="12" t="str">
        <f>IF(משימות[[#This Row],[Deadline]]="","",TEXT(משימות[[#This Row],[Deadline]],"dddd"))</f>
        <v/>
      </c>
      <c r="H130" s="13"/>
      <c r="I130" s="13"/>
      <c r="J130" s="13"/>
      <c r="K130" s="11"/>
      <c r="L13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30" s="11"/>
      <c r="N130" s="14">
        <f>--(משימות[[#This Row],[Progress]]&gt;=1)</f>
        <v>0</v>
      </c>
      <c r="O130" s="12"/>
      <c r="P130" s="12"/>
      <c r="Q130" s="12"/>
      <c r="R130" s="12"/>
      <c r="S130" s="12">
        <f>משימות[[#This Row],[Tasks overall]]-משימות[[#This Row],[Tasks I have done]]</f>
        <v>0</v>
      </c>
      <c r="T130" s="12"/>
    </row>
    <row r="131" spans="1:20" ht="33" customHeight="1" x14ac:dyDescent="0.3">
      <c r="A131" s="9"/>
      <c r="B131" s="9"/>
      <c r="C131" s="15" t="str">
        <f ca="1">IF(משימות[[#This Row],[היום?]]="היום!",IF(משימות[[#This Row],[Progress]]=1,"",IF(משימות[[#This Row],[Priority]]=1,"עכשיו!","")),"")</f>
        <v/>
      </c>
      <c r="D131" s="13" t="str">
        <f ca="1">IF(משימות[[#This Row],[Progress]]=1,"",IF(משימות[[#This Row],[Date]]=TODAY(),"היום!",""))</f>
        <v/>
      </c>
      <c r="E131" s="13" t="str">
        <f ca="1">IF(משימות[[#This Row],[Progress]]=1,"",IF(AND(משימות[[#This Row],[Date]]&gt;TODAY()-1,משימות[[#This Row],[Date]]&lt;TODAY()+7),"השבוע!",""))</f>
        <v/>
      </c>
      <c r="F131" s="12" t="str">
        <f>IF(משימות[[#This Row],[Date]]="","",TEXT(משימות[[#This Row],[Date]],"dddd"))</f>
        <v/>
      </c>
      <c r="G131" s="12" t="str">
        <f>IF(משימות[[#This Row],[Deadline]]="","",TEXT(משימות[[#This Row],[Deadline]],"dddd"))</f>
        <v/>
      </c>
      <c r="H131" s="13"/>
      <c r="I131" s="13"/>
      <c r="J131" s="13"/>
      <c r="K131" s="11"/>
      <c r="L13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31" s="11"/>
      <c r="N131" s="14">
        <f>--(משימות[[#This Row],[Progress]]&gt;=1)</f>
        <v>0</v>
      </c>
      <c r="O131" s="12"/>
      <c r="P131" s="12"/>
      <c r="Q131" s="12"/>
      <c r="R131" s="12"/>
      <c r="S131" s="12">
        <f>משימות[[#This Row],[Tasks overall]]-משימות[[#This Row],[Tasks I have done]]</f>
        <v>0</v>
      </c>
      <c r="T131" s="12"/>
    </row>
    <row r="132" spans="1:20" ht="33" customHeight="1" x14ac:dyDescent="0.3">
      <c r="A132" s="9"/>
      <c r="B132" s="9"/>
      <c r="C132" s="15" t="str">
        <f ca="1">IF(משימות[[#This Row],[היום?]]="היום!",IF(משימות[[#This Row],[Progress]]=1,"",IF(משימות[[#This Row],[Priority]]=1,"עכשיו!","")),"")</f>
        <v/>
      </c>
      <c r="D132" s="13" t="str">
        <f ca="1">IF(משימות[[#This Row],[Progress]]=1,"",IF(משימות[[#This Row],[Date]]=TODAY(),"היום!",""))</f>
        <v/>
      </c>
      <c r="E132" s="13" t="str">
        <f ca="1">IF(משימות[[#This Row],[Progress]]=1,"",IF(AND(משימות[[#This Row],[Date]]&gt;TODAY()-1,משימות[[#This Row],[Date]]&lt;TODAY()+7),"השבוע!",""))</f>
        <v/>
      </c>
      <c r="F132" s="12" t="str">
        <f>IF(משימות[[#This Row],[Date]]="","",TEXT(משימות[[#This Row],[Date]],"dddd"))</f>
        <v/>
      </c>
      <c r="G132" s="12" t="str">
        <f>IF(משימות[[#This Row],[Deadline]]="","",TEXT(משימות[[#This Row],[Deadline]],"dddd"))</f>
        <v/>
      </c>
      <c r="H132" s="13"/>
      <c r="I132" s="13"/>
      <c r="J132" s="13"/>
      <c r="K132" s="11"/>
      <c r="L13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32" s="11"/>
      <c r="N132" s="14">
        <f>--(משימות[[#This Row],[Progress]]&gt;=1)</f>
        <v>0</v>
      </c>
      <c r="O132" s="12"/>
      <c r="P132" s="12"/>
      <c r="Q132" s="12"/>
      <c r="R132" s="12"/>
      <c r="S132" s="12">
        <f>משימות[[#This Row],[Tasks overall]]-משימות[[#This Row],[Tasks I have done]]</f>
        <v>0</v>
      </c>
      <c r="T132" s="12"/>
    </row>
    <row r="133" spans="1:20" ht="33" customHeight="1" x14ac:dyDescent="0.3">
      <c r="A133" s="9"/>
      <c r="B133" s="9"/>
      <c r="C133" s="15" t="str">
        <f ca="1">IF(משימות[[#This Row],[היום?]]="היום!",IF(משימות[[#This Row],[Progress]]=1,"",IF(משימות[[#This Row],[Priority]]=1,"עכשיו!","")),"")</f>
        <v/>
      </c>
      <c r="D133" s="13" t="str">
        <f ca="1">IF(משימות[[#This Row],[Progress]]=1,"",IF(משימות[[#This Row],[Date]]=TODAY(),"היום!",""))</f>
        <v/>
      </c>
      <c r="E133" s="13" t="str">
        <f ca="1">IF(משימות[[#This Row],[Progress]]=1,"",IF(AND(משימות[[#This Row],[Date]]&gt;TODAY()-1,משימות[[#This Row],[Date]]&lt;TODAY()+7),"השבוע!",""))</f>
        <v/>
      </c>
      <c r="F133" s="12" t="str">
        <f>IF(משימות[[#This Row],[Date]]="","",TEXT(משימות[[#This Row],[Date]],"dddd"))</f>
        <v/>
      </c>
      <c r="G133" s="12" t="str">
        <f>IF(משימות[[#This Row],[Deadline]]="","",TEXT(משימות[[#This Row],[Deadline]],"dddd"))</f>
        <v/>
      </c>
      <c r="H133" s="13"/>
      <c r="I133" s="13"/>
      <c r="J133" s="13"/>
      <c r="K133" s="11"/>
      <c r="L13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33" s="11"/>
      <c r="N133" s="14">
        <f>--(משימות[[#This Row],[Progress]]&gt;=1)</f>
        <v>0</v>
      </c>
      <c r="O133" s="12"/>
      <c r="P133" s="12"/>
      <c r="Q133" s="12"/>
      <c r="R133" s="12"/>
      <c r="S133" s="12">
        <f>משימות[[#This Row],[Tasks overall]]-משימות[[#This Row],[Tasks I have done]]</f>
        <v>0</v>
      </c>
      <c r="T133" s="12"/>
    </row>
    <row r="134" spans="1:20" ht="33" customHeight="1" x14ac:dyDescent="0.3">
      <c r="A134" s="9"/>
      <c r="B134" s="9"/>
      <c r="C134" s="15" t="str">
        <f ca="1">IF(משימות[[#This Row],[היום?]]="היום!",IF(משימות[[#This Row],[Progress]]=1,"",IF(משימות[[#This Row],[Priority]]=1,"עכשיו!","")),"")</f>
        <v/>
      </c>
      <c r="D134" s="13" t="str">
        <f ca="1">IF(משימות[[#This Row],[Progress]]=1,"",IF(משימות[[#This Row],[Date]]=TODAY(),"היום!",""))</f>
        <v/>
      </c>
      <c r="E134" s="13" t="str">
        <f ca="1">IF(משימות[[#This Row],[Progress]]=1,"",IF(AND(משימות[[#This Row],[Date]]&gt;TODAY()-1,משימות[[#This Row],[Date]]&lt;TODAY()+7),"השבוע!",""))</f>
        <v/>
      </c>
      <c r="F134" s="12" t="str">
        <f>IF(משימות[[#This Row],[Date]]="","",TEXT(משימות[[#This Row],[Date]],"dddd"))</f>
        <v/>
      </c>
      <c r="G134" s="12" t="str">
        <f>IF(משימות[[#This Row],[Deadline]]="","",TEXT(משימות[[#This Row],[Deadline]],"dddd"))</f>
        <v/>
      </c>
      <c r="H134" s="13"/>
      <c r="I134" s="13"/>
      <c r="J134" s="13"/>
      <c r="K134" s="11"/>
      <c r="L13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34" s="11"/>
      <c r="N134" s="14">
        <f>--(משימות[[#This Row],[Progress]]&gt;=1)</f>
        <v>0</v>
      </c>
      <c r="O134" s="12"/>
      <c r="P134" s="12"/>
      <c r="Q134" s="12"/>
      <c r="R134" s="12"/>
      <c r="S134" s="12">
        <f>משימות[[#This Row],[Tasks overall]]-משימות[[#This Row],[Tasks I have done]]</f>
        <v>0</v>
      </c>
      <c r="T134" s="12"/>
    </row>
    <row r="135" spans="1:20" ht="33" customHeight="1" x14ac:dyDescent="0.3">
      <c r="A135" s="9"/>
      <c r="B135" s="9"/>
      <c r="C135" s="15" t="str">
        <f ca="1">IF(משימות[[#This Row],[היום?]]="היום!",IF(משימות[[#This Row],[Progress]]=1,"",IF(משימות[[#This Row],[Priority]]=1,"עכשיו!","")),"")</f>
        <v/>
      </c>
      <c r="D135" s="13" t="str">
        <f ca="1">IF(משימות[[#This Row],[Progress]]=1,"",IF(משימות[[#This Row],[Date]]=TODAY(),"היום!",""))</f>
        <v/>
      </c>
      <c r="E135" s="13" t="str">
        <f ca="1">IF(משימות[[#This Row],[Progress]]=1,"",IF(AND(משימות[[#This Row],[Date]]&gt;TODAY()-1,משימות[[#This Row],[Date]]&lt;TODAY()+7),"השבוע!",""))</f>
        <v/>
      </c>
      <c r="F135" s="12" t="str">
        <f>IF(משימות[[#This Row],[Date]]="","",TEXT(משימות[[#This Row],[Date]],"dddd"))</f>
        <v/>
      </c>
      <c r="G135" s="12" t="str">
        <f>IF(משימות[[#This Row],[Deadline]]="","",TEXT(משימות[[#This Row],[Deadline]],"dddd"))</f>
        <v/>
      </c>
      <c r="H135" s="13"/>
      <c r="I135" s="13"/>
      <c r="J135" s="13"/>
      <c r="K135" s="11"/>
      <c r="L13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35" s="11"/>
      <c r="N135" s="14">
        <f>--(משימות[[#This Row],[Progress]]&gt;=1)</f>
        <v>0</v>
      </c>
      <c r="O135" s="12"/>
      <c r="P135" s="12"/>
      <c r="Q135" s="12"/>
      <c r="R135" s="12"/>
      <c r="S135" s="12">
        <f>משימות[[#This Row],[Tasks overall]]-משימות[[#This Row],[Tasks I have done]]</f>
        <v>0</v>
      </c>
      <c r="T135" s="12"/>
    </row>
    <row r="136" spans="1:20" ht="33" customHeight="1" x14ac:dyDescent="0.3">
      <c r="A136" s="9"/>
      <c r="B136" s="9"/>
      <c r="C136" s="15" t="str">
        <f ca="1">IF(משימות[[#This Row],[היום?]]="היום!",IF(משימות[[#This Row],[Progress]]=1,"",IF(משימות[[#This Row],[Priority]]=1,"עכשיו!","")),"")</f>
        <v/>
      </c>
      <c r="D136" s="13" t="str">
        <f ca="1">IF(משימות[[#This Row],[Progress]]=1,"",IF(משימות[[#This Row],[Date]]=TODAY(),"היום!",""))</f>
        <v/>
      </c>
      <c r="E136" s="13" t="str">
        <f ca="1">IF(משימות[[#This Row],[Progress]]=1,"",IF(AND(משימות[[#This Row],[Date]]&gt;TODAY()-1,משימות[[#This Row],[Date]]&lt;TODAY()+7),"השבוע!",""))</f>
        <v/>
      </c>
      <c r="F136" s="12" t="str">
        <f>IF(משימות[[#This Row],[Date]]="","",TEXT(משימות[[#This Row],[Date]],"dddd"))</f>
        <v/>
      </c>
      <c r="G136" s="12" t="str">
        <f>IF(משימות[[#This Row],[Deadline]]="","",TEXT(משימות[[#This Row],[Deadline]],"dddd"))</f>
        <v/>
      </c>
      <c r="H136" s="13"/>
      <c r="I136" s="13"/>
      <c r="J136" s="13"/>
      <c r="K136" s="11"/>
      <c r="L13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36" s="11"/>
      <c r="N136" s="14">
        <f>--(משימות[[#This Row],[Progress]]&gt;=1)</f>
        <v>0</v>
      </c>
      <c r="O136" s="12"/>
      <c r="P136" s="12"/>
      <c r="Q136" s="12"/>
      <c r="R136" s="12"/>
      <c r="S136" s="12">
        <f>משימות[[#This Row],[Tasks overall]]-משימות[[#This Row],[Tasks I have done]]</f>
        <v>0</v>
      </c>
      <c r="T136" s="12"/>
    </row>
    <row r="137" spans="1:20" ht="33" customHeight="1" x14ac:dyDescent="0.3">
      <c r="A137" s="9"/>
      <c r="B137" s="9"/>
      <c r="C137" s="15" t="str">
        <f ca="1">IF(משימות[[#This Row],[היום?]]="היום!",IF(משימות[[#This Row],[Progress]]=1,"",IF(משימות[[#This Row],[Priority]]=1,"עכשיו!","")),"")</f>
        <v/>
      </c>
      <c r="D137" s="13" t="str">
        <f ca="1">IF(משימות[[#This Row],[Progress]]=1,"",IF(משימות[[#This Row],[Date]]=TODAY(),"היום!",""))</f>
        <v/>
      </c>
      <c r="E137" s="13" t="str">
        <f ca="1">IF(משימות[[#This Row],[Progress]]=1,"",IF(AND(משימות[[#This Row],[Date]]&gt;TODAY()-1,משימות[[#This Row],[Date]]&lt;TODAY()+7),"השבוע!",""))</f>
        <v/>
      </c>
      <c r="F137" s="12" t="str">
        <f>IF(משימות[[#This Row],[Date]]="","",TEXT(משימות[[#This Row],[Date]],"dddd"))</f>
        <v/>
      </c>
      <c r="G137" s="12" t="str">
        <f>IF(משימות[[#This Row],[Deadline]]="","",TEXT(משימות[[#This Row],[Deadline]],"dddd"))</f>
        <v/>
      </c>
      <c r="H137" s="13"/>
      <c r="I137" s="13"/>
      <c r="J137" s="13"/>
      <c r="K137" s="11"/>
      <c r="L13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37" s="11"/>
      <c r="N137" s="14">
        <f>--(משימות[[#This Row],[Progress]]&gt;=1)</f>
        <v>0</v>
      </c>
      <c r="O137" s="12"/>
      <c r="P137" s="12"/>
      <c r="Q137" s="12"/>
      <c r="R137" s="12"/>
      <c r="S137" s="12">
        <f>משימות[[#This Row],[Tasks overall]]-משימות[[#This Row],[Tasks I have done]]</f>
        <v>0</v>
      </c>
      <c r="T137" s="12"/>
    </row>
    <row r="138" spans="1:20" ht="33" customHeight="1" x14ac:dyDescent="0.3">
      <c r="A138" s="9"/>
      <c r="B138" s="9"/>
      <c r="C138" s="15" t="str">
        <f ca="1">IF(משימות[[#This Row],[היום?]]="היום!",IF(משימות[[#This Row],[Progress]]=1,"",IF(משימות[[#This Row],[Priority]]=1,"עכשיו!","")),"")</f>
        <v/>
      </c>
      <c r="D138" s="13" t="str">
        <f ca="1">IF(משימות[[#This Row],[Progress]]=1,"",IF(משימות[[#This Row],[Date]]=TODAY(),"היום!",""))</f>
        <v/>
      </c>
      <c r="E138" s="13" t="str">
        <f ca="1">IF(משימות[[#This Row],[Progress]]=1,"",IF(AND(משימות[[#This Row],[Date]]&gt;TODAY()-1,משימות[[#This Row],[Date]]&lt;TODAY()+7),"השבוע!",""))</f>
        <v/>
      </c>
      <c r="F138" s="12" t="str">
        <f>IF(משימות[[#This Row],[Date]]="","",TEXT(משימות[[#This Row],[Date]],"dddd"))</f>
        <v/>
      </c>
      <c r="G138" s="12" t="str">
        <f>IF(משימות[[#This Row],[Deadline]]="","",TEXT(משימות[[#This Row],[Deadline]],"dddd"))</f>
        <v/>
      </c>
      <c r="H138" s="13"/>
      <c r="I138" s="13"/>
      <c r="J138" s="13"/>
      <c r="K138" s="11"/>
      <c r="L13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38" s="11"/>
      <c r="N138" s="14">
        <f>--(משימות[[#This Row],[Progress]]&gt;=1)</f>
        <v>0</v>
      </c>
      <c r="O138" s="12"/>
      <c r="P138" s="12"/>
      <c r="Q138" s="12"/>
      <c r="R138" s="12"/>
      <c r="S138" s="12">
        <f>משימות[[#This Row],[Tasks overall]]-משימות[[#This Row],[Tasks I have done]]</f>
        <v>0</v>
      </c>
      <c r="T138" s="12"/>
    </row>
    <row r="139" spans="1:20" ht="33" customHeight="1" x14ac:dyDescent="0.3">
      <c r="A139" s="9"/>
      <c r="B139" s="9"/>
      <c r="C139" s="15" t="str">
        <f ca="1">IF(משימות[[#This Row],[היום?]]="היום!",IF(משימות[[#This Row],[Progress]]=1,"",IF(משימות[[#This Row],[Priority]]=1,"עכשיו!","")),"")</f>
        <v/>
      </c>
      <c r="D139" s="13" t="str">
        <f ca="1">IF(משימות[[#This Row],[Progress]]=1,"",IF(משימות[[#This Row],[Date]]=TODAY(),"היום!",""))</f>
        <v/>
      </c>
      <c r="E139" s="13" t="str">
        <f ca="1">IF(משימות[[#This Row],[Progress]]=1,"",IF(AND(משימות[[#This Row],[Date]]&gt;TODAY()-1,משימות[[#This Row],[Date]]&lt;TODAY()+7),"השבוע!",""))</f>
        <v/>
      </c>
      <c r="F139" s="12" t="str">
        <f>IF(משימות[[#This Row],[Date]]="","",TEXT(משימות[[#This Row],[Date]],"dddd"))</f>
        <v/>
      </c>
      <c r="G139" s="12" t="str">
        <f>IF(משימות[[#This Row],[Deadline]]="","",TEXT(משימות[[#This Row],[Deadline]],"dddd"))</f>
        <v/>
      </c>
      <c r="H139" s="13"/>
      <c r="I139" s="13"/>
      <c r="J139" s="13"/>
      <c r="K139" s="11"/>
      <c r="L13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39" s="11"/>
      <c r="N139" s="14">
        <f>--(משימות[[#This Row],[Progress]]&gt;=1)</f>
        <v>0</v>
      </c>
      <c r="O139" s="12"/>
      <c r="P139" s="12"/>
      <c r="Q139" s="12"/>
      <c r="R139" s="12"/>
      <c r="S139" s="12">
        <f>משימות[[#This Row],[Tasks overall]]-משימות[[#This Row],[Tasks I have done]]</f>
        <v>0</v>
      </c>
      <c r="T139" s="12"/>
    </row>
    <row r="140" spans="1:20" ht="33" customHeight="1" x14ac:dyDescent="0.3">
      <c r="A140" s="9"/>
      <c r="B140" s="9"/>
      <c r="C140" s="15" t="str">
        <f ca="1">IF(משימות[[#This Row],[היום?]]="היום!",IF(משימות[[#This Row],[Progress]]=1,"",IF(משימות[[#This Row],[Priority]]=1,"עכשיו!","")),"")</f>
        <v/>
      </c>
      <c r="D140" s="13" t="str">
        <f ca="1">IF(משימות[[#This Row],[Progress]]=1,"",IF(משימות[[#This Row],[Date]]=TODAY(),"היום!",""))</f>
        <v/>
      </c>
      <c r="E140" s="13" t="str">
        <f ca="1">IF(משימות[[#This Row],[Progress]]=1,"",IF(AND(משימות[[#This Row],[Date]]&gt;TODAY()-1,משימות[[#This Row],[Date]]&lt;TODAY()+7),"השבוע!",""))</f>
        <v/>
      </c>
      <c r="F140" s="12" t="str">
        <f>IF(משימות[[#This Row],[Date]]="","",TEXT(משימות[[#This Row],[Date]],"dddd"))</f>
        <v/>
      </c>
      <c r="G140" s="12" t="str">
        <f>IF(משימות[[#This Row],[Deadline]]="","",TEXT(משימות[[#This Row],[Deadline]],"dddd"))</f>
        <v/>
      </c>
      <c r="H140" s="13"/>
      <c r="I140" s="13"/>
      <c r="J140" s="13"/>
      <c r="K140" s="11"/>
      <c r="L14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40" s="11"/>
      <c r="N140" s="14">
        <f>--(משימות[[#This Row],[Progress]]&gt;=1)</f>
        <v>0</v>
      </c>
      <c r="O140" s="12"/>
      <c r="P140" s="12"/>
      <c r="Q140" s="12"/>
      <c r="R140" s="12"/>
      <c r="S140" s="12">
        <f>משימות[[#This Row],[Tasks overall]]-משימות[[#This Row],[Tasks I have done]]</f>
        <v>0</v>
      </c>
      <c r="T140" s="12"/>
    </row>
    <row r="141" spans="1:20" ht="33.65" customHeight="1" x14ac:dyDescent="0.3">
      <c r="A141" s="9"/>
      <c r="B141" s="9"/>
      <c r="C141" s="15" t="str">
        <f ca="1">IF(משימות[[#This Row],[היום?]]="היום!",IF(משימות[[#This Row],[Progress]]=1,"",IF(משימות[[#This Row],[Priority]]=1,"עכשיו!","")),"")</f>
        <v/>
      </c>
      <c r="D141" s="13" t="str">
        <f ca="1">IF(משימות[[#This Row],[Progress]]=1,"",IF(משימות[[#This Row],[Date]]=TODAY(),"היום!",""))</f>
        <v/>
      </c>
      <c r="E141" s="13" t="str">
        <f ca="1">IF(משימות[[#This Row],[Progress]]=1,"",IF(AND(משימות[[#This Row],[Date]]&gt;TODAY()-1,משימות[[#This Row],[Date]]&lt;TODAY()+7),"השבוע!",""))</f>
        <v/>
      </c>
      <c r="F141" s="12" t="str">
        <f>IF(משימות[[#This Row],[Date]]="","",TEXT(משימות[[#This Row],[Date]],"dddd"))</f>
        <v/>
      </c>
      <c r="G141" s="12" t="str">
        <f>IF(משימות[[#This Row],[Deadline]]="","",TEXT(משימות[[#This Row],[Deadline]],"dddd"))</f>
        <v/>
      </c>
      <c r="H141" s="13"/>
      <c r="I141" s="13"/>
      <c r="J141" s="13"/>
      <c r="K141" s="11"/>
      <c r="L14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41" s="11"/>
      <c r="N141" s="14">
        <f>--(משימות[[#This Row],[Progress]]&gt;=1)</f>
        <v>0</v>
      </c>
      <c r="O141" s="12"/>
      <c r="P141" s="12"/>
      <c r="Q141" s="12"/>
      <c r="R141" s="12"/>
      <c r="S141" s="12">
        <f>משימות[[#This Row],[Tasks overall]]-משימות[[#This Row],[Tasks I have done]]</f>
        <v>0</v>
      </c>
      <c r="T141" s="12"/>
    </row>
    <row r="142" spans="1:20" ht="195" customHeight="1" x14ac:dyDescent="0.3">
      <c r="A142" s="9"/>
      <c r="B142" s="9"/>
      <c r="C142" s="15" t="str">
        <f ca="1">IF(משימות[[#This Row],[היום?]]="היום!",IF(משימות[[#This Row],[Progress]]=1,"",IF(משימות[[#This Row],[Priority]]=1,"עכשיו!","")),"")</f>
        <v/>
      </c>
      <c r="D142" s="13" t="str">
        <f ca="1">IF(משימות[[#This Row],[Progress]]=1,"",IF(משימות[[#This Row],[Date]]=TODAY(),"היום!",""))</f>
        <v/>
      </c>
      <c r="E142" s="13" t="str">
        <f ca="1">IF(משימות[[#This Row],[Progress]]=1,"",IF(AND(משימות[[#This Row],[Date]]&gt;TODAY()-1,משימות[[#This Row],[Date]]&lt;TODAY()+7),"השבוע!",""))</f>
        <v/>
      </c>
      <c r="F142" s="12" t="str">
        <f>IF(משימות[[#This Row],[Date]]="","",TEXT(משימות[[#This Row],[Date]],"dddd"))</f>
        <v/>
      </c>
      <c r="G142" s="12" t="str">
        <f>IF(משימות[[#This Row],[Deadline]]="","",TEXT(משימות[[#This Row],[Deadline]],"dddd"))</f>
        <v/>
      </c>
      <c r="H142" s="13"/>
      <c r="I142" s="13"/>
      <c r="J142" s="13"/>
      <c r="K142" s="11"/>
      <c r="L14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42" s="11"/>
      <c r="N142" s="14">
        <f>--(משימות[[#This Row],[Progress]]&gt;=1)</f>
        <v>0</v>
      </c>
      <c r="O142" s="12"/>
      <c r="P142" s="12"/>
      <c r="Q142" s="12"/>
      <c r="R142" s="12"/>
      <c r="S142" s="12">
        <f>משימות[[#This Row],[Tasks overall]]-משימות[[#This Row],[Tasks I have done]]</f>
        <v>0</v>
      </c>
      <c r="T142" s="12"/>
    </row>
    <row r="143" spans="1:20" ht="194.15" customHeight="1" x14ac:dyDescent="0.3">
      <c r="A143" s="9"/>
      <c r="B143" s="9"/>
      <c r="C143" s="15" t="str">
        <f ca="1">IF(משימות[[#This Row],[היום?]]="היום!",IF(משימות[[#This Row],[Progress]]=1,"",IF(משימות[[#This Row],[Priority]]=1,"עכשיו!","")),"")</f>
        <v/>
      </c>
      <c r="D143" s="13" t="str">
        <f ca="1">IF(משימות[[#This Row],[Progress]]=1,"",IF(משימות[[#This Row],[Date]]=TODAY(),"היום!",""))</f>
        <v/>
      </c>
      <c r="E143" s="13" t="str">
        <f ca="1">IF(משימות[[#This Row],[Progress]]=1,"",IF(AND(משימות[[#This Row],[Date]]&gt;TODAY()-1,משימות[[#This Row],[Date]]&lt;TODAY()+7),"השבוע!",""))</f>
        <v/>
      </c>
      <c r="F143" s="12" t="str">
        <f>IF(משימות[[#This Row],[Date]]="","",TEXT(משימות[[#This Row],[Date]],"dddd"))</f>
        <v/>
      </c>
      <c r="G143" s="12" t="str">
        <f>IF(משימות[[#This Row],[Deadline]]="","",TEXT(משימות[[#This Row],[Deadline]],"dddd"))</f>
        <v/>
      </c>
      <c r="H143" s="13"/>
      <c r="I143" s="13"/>
      <c r="J143" s="13"/>
      <c r="K143" s="11"/>
      <c r="L14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43" s="11"/>
      <c r="N143" s="14">
        <f>--(משימות[[#This Row],[Progress]]&gt;=1)</f>
        <v>0</v>
      </c>
      <c r="O143" s="12"/>
      <c r="P143" s="12"/>
      <c r="Q143" s="12"/>
      <c r="R143" s="12"/>
      <c r="S143" s="12">
        <f>משימות[[#This Row],[Tasks overall]]-משימות[[#This Row],[Tasks I have done]]</f>
        <v>0</v>
      </c>
      <c r="T143" s="12"/>
    </row>
    <row r="144" spans="1:20" ht="33" customHeight="1" x14ac:dyDescent="0.3">
      <c r="A144" s="9"/>
      <c r="B144" s="9"/>
      <c r="C144" s="15" t="str">
        <f ca="1">IF(משימות[[#This Row],[היום?]]="היום!",IF(משימות[[#This Row],[Progress]]=1,"",IF(משימות[[#This Row],[Priority]]=1,"עכשיו!","")),"")</f>
        <v/>
      </c>
      <c r="D144" s="13" t="str">
        <f ca="1">IF(משימות[[#This Row],[Progress]]=1,"",IF(משימות[[#This Row],[Date]]=TODAY(),"היום!",""))</f>
        <v/>
      </c>
      <c r="E144" s="13" t="str">
        <f ca="1">IF(משימות[[#This Row],[Progress]]=1,"",IF(AND(משימות[[#This Row],[Date]]&gt;TODAY()-1,משימות[[#This Row],[Date]]&lt;TODAY()+7),"השבוע!",""))</f>
        <v/>
      </c>
      <c r="F144" s="12" t="str">
        <f>IF(משימות[[#This Row],[Date]]="","",TEXT(משימות[[#This Row],[Date]],"dddd"))</f>
        <v/>
      </c>
      <c r="G144" s="12" t="str">
        <f>IF(משימות[[#This Row],[Deadline]]="","",TEXT(משימות[[#This Row],[Deadline]],"dddd"))</f>
        <v/>
      </c>
      <c r="H144" s="13"/>
      <c r="I144" s="13"/>
      <c r="J144" s="13"/>
      <c r="K144" s="11"/>
      <c r="L14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44" s="11"/>
      <c r="N144" s="14">
        <f>--(משימות[[#This Row],[Progress]]&gt;=1)</f>
        <v>0</v>
      </c>
      <c r="O144" s="12"/>
      <c r="P144" s="12"/>
      <c r="Q144" s="12"/>
      <c r="R144" s="12"/>
      <c r="S144" s="12">
        <f>משימות[[#This Row],[Tasks overall]]-משימות[[#This Row],[Tasks I have done]]</f>
        <v>0</v>
      </c>
      <c r="T144" s="12"/>
    </row>
    <row r="145" spans="1:20" ht="33" customHeight="1" x14ac:dyDescent="0.3">
      <c r="A145" s="9"/>
      <c r="B145" s="9"/>
      <c r="C145" s="15" t="str">
        <f ca="1">IF(משימות[[#This Row],[היום?]]="היום!",IF(משימות[[#This Row],[Progress]]=1,"",IF(משימות[[#This Row],[Priority]]=1,"עכשיו!","")),"")</f>
        <v/>
      </c>
      <c r="D145" s="13" t="str">
        <f ca="1">IF(משימות[[#This Row],[Progress]]=1,"",IF(משימות[[#This Row],[Date]]=TODAY(),"היום!",""))</f>
        <v/>
      </c>
      <c r="E145" s="13" t="str">
        <f ca="1">IF(משימות[[#This Row],[Progress]]=1,"",IF(AND(משימות[[#This Row],[Date]]&gt;TODAY()-1,משימות[[#This Row],[Date]]&lt;TODAY()+7),"השבוע!",""))</f>
        <v/>
      </c>
      <c r="F145" s="12" t="str">
        <f>IF(משימות[[#This Row],[Date]]="","",TEXT(משימות[[#This Row],[Date]],"dddd"))</f>
        <v/>
      </c>
      <c r="G145" s="12" t="str">
        <f>IF(משימות[[#This Row],[Deadline]]="","",TEXT(משימות[[#This Row],[Deadline]],"dddd"))</f>
        <v/>
      </c>
      <c r="H145" s="13"/>
      <c r="I145" s="13"/>
      <c r="J145" s="13"/>
      <c r="K145" s="11"/>
      <c r="L14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45" s="11"/>
      <c r="N145" s="14">
        <f>--(משימות[[#This Row],[Progress]]&gt;=1)</f>
        <v>0</v>
      </c>
      <c r="O145" s="12"/>
      <c r="P145" s="12"/>
      <c r="Q145" s="12"/>
      <c r="R145" s="12"/>
      <c r="S145" s="12">
        <f>משימות[[#This Row],[Tasks overall]]-משימות[[#This Row],[Tasks I have done]]</f>
        <v>0</v>
      </c>
      <c r="T145" s="12"/>
    </row>
    <row r="146" spans="1:20" ht="33" customHeight="1" x14ac:dyDescent="0.3">
      <c r="A146" s="9"/>
      <c r="B146" s="9"/>
      <c r="C146" s="15" t="str">
        <f ca="1">IF(משימות[[#This Row],[היום?]]="היום!",IF(משימות[[#This Row],[Progress]]=1,"",IF(משימות[[#This Row],[Priority]]=1,"עכשיו!","")),"")</f>
        <v/>
      </c>
      <c r="D146" s="13" t="str">
        <f ca="1">IF(משימות[[#This Row],[Progress]]=1,"",IF(משימות[[#This Row],[Date]]=TODAY(),"היום!",""))</f>
        <v/>
      </c>
      <c r="E146" s="13" t="str">
        <f ca="1">IF(משימות[[#This Row],[Progress]]=1,"",IF(AND(משימות[[#This Row],[Date]]&gt;TODAY()-1,משימות[[#This Row],[Date]]&lt;TODAY()+7),"השבוע!",""))</f>
        <v/>
      </c>
      <c r="F146" s="12" t="str">
        <f>IF(משימות[[#This Row],[Date]]="","",TEXT(משימות[[#This Row],[Date]],"dddd"))</f>
        <v/>
      </c>
      <c r="G146" s="12" t="str">
        <f>IF(משימות[[#This Row],[Deadline]]="","",TEXT(משימות[[#This Row],[Deadline]],"dddd"))</f>
        <v/>
      </c>
      <c r="H146" s="13"/>
      <c r="I146" s="13"/>
      <c r="J146" s="13"/>
      <c r="K146" s="11"/>
      <c r="L14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46" s="11"/>
      <c r="N146" s="14">
        <f>--(משימות[[#This Row],[Progress]]&gt;=1)</f>
        <v>0</v>
      </c>
      <c r="O146" s="12"/>
      <c r="P146" s="12"/>
      <c r="Q146" s="12"/>
      <c r="R146" s="12"/>
      <c r="S146" s="12">
        <f>משימות[[#This Row],[Tasks overall]]-משימות[[#This Row],[Tasks I have done]]</f>
        <v>0</v>
      </c>
      <c r="T146" s="12"/>
    </row>
    <row r="147" spans="1:20" ht="33" customHeight="1" x14ac:dyDescent="0.3">
      <c r="A147" s="9"/>
      <c r="B147" s="9"/>
      <c r="C147" s="15" t="str">
        <f ca="1">IF(משימות[[#This Row],[היום?]]="היום!",IF(משימות[[#This Row],[Progress]]=1,"",IF(משימות[[#This Row],[Priority]]=1,"עכשיו!","")),"")</f>
        <v/>
      </c>
      <c r="D147" s="13" t="str">
        <f ca="1">IF(משימות[[#This Row],[Progress]]=1,"",IF(משימות[[#This Row],[Date]]=TODAY(),"היום!",""))</f>
        <v/>
      </c>
      <c r="E147" s="13" t="str">
        <f ca="1">IF(משימות[[#This Row],[Progress]]=1,"",IF(AND(משימות[[#This Row],[Date]]&gt;TODAY()-1,משימות[[#This Row],[Date]]&lt;TODAY()+7),"השבוע!",""))</f>
        <v/>
      </c>
      <c r="F147" s="12" t="str">
        <f>IF(משימות[[#This Row],[Date]]="","",TEXT(משימות[[#This Row],[Date]],"dddd"))</f>
        <v/>
      </c>
      <c r="G147" s="12" t="str">
        <f>IF(משימות[[#This Row],[Deadline]]="","",TEXT(משימות[[#This Row],[Deadline]],"dddd"))</f>
        <v/>
      </c>
      <c r="H147" s="13"/>
      <c r="I147" s="13"/>
      <c r="J147" s="13"/>
      <c r="K147" s="11"/>
      <c r="L14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47" s="11"/>
      <c r="N147" s="14">
        <f>--(משימות[[#This Row],[Progress]]&gt;=1)</f>
        <v>0</v>
      </c>
      <c r="O147" s="12"/>
      <c r="P147" s="12"/>
      <c r="Q147" s="12"/>
      <c r="R147" s="12"/>
      <c r="S147" s="12">
        <f>משימות[[#This Row],[Tasks overall]]-משימות[[#This Row],[Tasks I have done]]</f>
        <v>0</v>
      </c>
      <c r="T147" s="12"/>
    </row>
    <row r="148" spans="1:20" ht="33" customHeight="1" x14ac:dyDescent="0.3">
      <c r="A148" s="9"/>
      <c r="B148" s="9"/>
      <c r="C148" s="15" t="str">
        <f ca="1">IF(משימות[[#This Row],[היום?]]="היום!",IF(משימות[[#This Row],[Progress]]=1,"",IF(משימות[[#This Row],[Priority]]=1,"עכשיו!","")),"")</f>
        <v/>
      </c>
      <c r="D148" s="13" t="str">
        <f ca="1">IF(משימות[[#This Row],[Progress]]=1,"",IF(משימות[[#This Row],[Date]]=TODAY(),"היום!",""))</f>
        <v/>
      </c>
      <c r="E148" s="13" t="str">
        <f ca="1">IF(משימות[[#This Row],[Progress]]=1,"",IF(AND(משימות[[#This Row],[Date]]&gt;TODAY()-1,משימות[[#This Row],[Date]]&lt;TODAY()+7),"השבוע!",""))</f>
        <v/>
      </c>
      <c r="F148" s="12" t="str">
        <f>IF(משימות[[#This Row],[Date]]="","",TEXT(משימות[[#This Row],[Date]],"dddd"))</f>
        <v/>
      </c>
      <c r="G148" s="12" t="str">
        <f>IF(משימות[[#This Row],[Deadline]]="","",TEXT(משימות[[#This Row],[Deadline]],"dddd"))</f>
        <v/>
      </c>
      <c r="H148" s="13"/>
      <c r="I148" s="13"/>
      <c r="J148" s="13"/>
      <c r="K148" s="11"/>
      <c r="L14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48" s="11"/>
      <c r="N148" s="14">
        <f>--(משימות[[#This Row],[Progress]]&gt;=1)</f>
        <v>0</v>
      </c>
      <c r="O148" s="12"/>
      <c r="P148" s="12"/>
      <c r="Q148" s="12"/>
      <c r="R148" s="12"/>
      <c r="S148" s="12">
        <f>משימות[[#This Row],[Tasks overall]]-משימות[[#This Row],[Tasks I have done]]</f>
        <v>0</v>
      </c>
      <c r="T148" s="12"/>
    </row>
    <row r="149" spans="1:20" ht="33" customHeight="1" x14ac:dyDescent="0.3">
      <c r="A149" s="9"/>
      <c r="B149" s="9"/>
      <c r="C149" s="15" t="str">
        <f ca="1">IF(משימות[[#This Row],[היום?]]="היום!",IF(משימות[[#This Row],[Progress]]=1,"",IF(משימות[[#This Row],[Priority]]=1,"עכשיו!","")),"")</f>
        <v/>
      </c>
      <c r="D149" s="13" t="str">
        <f ca="1">IF(משימות[[#This Row],[Progress]]=1,"",IF(משימות[[#This Row],[Date]]=TODAY(),"היום!",""))</f>
        <v/>
      </c>
      <c r="E149" s="13" t="str">
        <f ca="1">IF(משימות[[#This Row],[Progress]]=1,"",IF(AND(משימות[[#This Row],[Date]]&gt;TODAY()-1,משימות[[#This Row],[Date]]&lt;TODAY()+7),"השבוע!",""))</f>
        <v/>
      </c>
      <c r="F149" s="12" t="str">
        <f>IF(משימות[[#This Row],[Date]]="","",TEXT(משימות[[#This Row],[Date]],"dddd"))</f>
        <v/>
      </c>
      <c r="G149" s="12" t="str">
        <f>IF(משימות[[#This Row],[Deadline]]="","",TEXT(משימות[[#This Row],[Deadline]],"dddd"))</f>
        <v/>
      </c>
      <c r="H149" s="13"/>
      <c r="I149" s="13"/>
      <c r="J149" s="13"/>
      <c r="K149" s="11"/>
      <c r="L14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49" s="11"/>
      <c r="N149" s="14">
        <f>--(משימות[[#This Row],[Progress]]&gt;=1)</f>
        <v>0</v>
      </c>
      <c r="O149" s="12"/>
      <c r="P149" s="12"/>
      <c r="Q149" s="12"/>
      <c r="R149" s="12"/>
      <c r="S149" s="12">
        <f>משימות[[#This Row],[Tasks overall]]-משימות[[#This Row],[Tasks I have done]]</f>
        <v>0</v>
      </c>
      <c r="T149" s="12"/>
    </row>
    <row r="150" spans="1:20" ht="33" customHeight="1" x14ac:dyDescent="0.3">
      <c r="A150" s="9"/>
      <c r="B150" s="9"/>
      <c r="C150" s="15" t="str">
        <f ca="1">IF(משימות[[#This Row],[היום?]]="היום!",IF(משימות[[#This Row],[Progress]]=1,"",IF(משימות[[#This Row],[Priority]]=1,"עכשיו!","")),"")</f>
        <v/>
      </c>
      <c r="D150" s="13" t="str">
        <f ca="1">IF(משימות[[#This Row],[Progress]]=1,"",IF(משימות[[#This Row],[Date]]=TODAY(),"היום!",""))</f>
        <v/>
      </c>
      <c r="E150" s="13" t="str">
        <f ca="1">IF(משימות[[#This Row],[Progress]]=1,"",IF(AND(משימות[[#This Row],[Date]]&gt;TODAY()-1,משימות[[#This Row],[Date]]&lt;TODAY()+7),"השבוע!",""))</f>
        <v/>
      </c>
      <c r="F150" s="12" t="str">
        <f>IF(משימות[[#This Row],[Date]]="","",TEXT(משימות[[#This Row],[Date]],"dddd"))</f>
        <v/>
      </c>
      <c r="G150" s="12" t="str">
        <f>IF(משימות[[#This Row],[Deadline]]="","",TEXT(משימות[[#This Row],[Deadline]],"dddd"))</f>
        <v/>
      </c>
      <c r="H150" s="13"/>
      <c r="I150" s="13"/>
      <c r="J150" s="13"/>
      <c r="K150" s="11"/>
      <c r="L15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50" s="11"/>
      <c r="N150" s="14">
        <f>--(משימות[[#This Row],[Progress]]&gt;=1)</f>
        <v>0</v>
      </c>
      <c r="O150" s="12"/>
      <c r="P150" s="12"/>
      <c r="Q150" s="12"/>
      <c r="R150" s="12"/>
      <c r="S150" s="12">
        <f>משימות[[#This Row],[Tasks overall]]-משימות[[#This Row],[Tasks I have done]]</f>
        <v>0</v>
      </c>
      <c r="T150" s="12"/>
    </row>
    <row r="151" spans="1:20" ht="33" customHeight="1" x14ac:dyDescent="0.3">
      <c r="A151" s="9"/>
      <c r="B151" s="9"/>
      <c r="C151" s="15" t="str">
        <f ca="1">IF(משימות[[#This Row],[היום?]]="היום!",IF(משימות[[#This Row],[Progress]]=1,"",IF(משימות[[#This Row],[Priority]]=1,"עכשיו!","")),"")</f>
        <v/>
      </c>
      <c r="D151" s="13" t="str">
        <f ca="1">IF(משימות[[#This Row],[Progress]]=1,"",IF(משימות[[#This Row],[Date]]=TODAY(),"היום!",""))</f>
        <v/>
      </c>
      <c r="E151" s="13" t="str">
        <f ca="1">IF(משימות[[#This Row],[Progress]]=1,"",IF(AND(משימות[[#This Row],[Date]]&gt;TODAY()-1,משימות[[#This Row],[Date]]&lt;TODAY()+7),"השבוע!",""))</f>
        <v/>
      </c>
      <c r="F151" s="12" t="str">
        <f>IF(משימות[[#This Row],[Date]]="","",TEXT(משימות[[#This Row],[Date]],"dddd"))</f>
        <v/>
      </c>
      <c r="G151" s="12" t="str">
        <f>IF(משימות[[#This Row],[Deadline]]="","",TEXT(משימות[[#This Row],[Deadline]],"dddd"))</f>
        <v/>
      </c>
      <c r="H151" s="13"/>
      <c r="I151" s="13"/>
      <c r="J151" s="13"/>
      <c r="K151" s="11"/>
      <c r="L15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51" s="11"/>
      <c r="N151" s="14">
        <f>--(משימות[[#This Row],[Progress]]&gt;=1)</f>
        <v>0</v>
      </c>
      <c r="O151" s="12"/>
      <c r="P151" s="12"/>
      <c r="Q151" s="12"/>
      <c r="R151" s="12"/>
      <c r="S151" s="12">
        <f>משימות[[#This Row],[Tasks overall]]-משימות[[#This Row],[Tasks I have done]]</f>
        <v>0</v>
      </c>
      <c r="T151" s="12"/>
    </row>
    <row r="152" spans="1:20" ht="33" customHeight="1" x14ac:dyDescent="0.3">
      <c r="A152" s="9"/>
      <c r="B152" s="9"/>
      <c r="C152" s="15" t="str">
        <f ca="1">IF(משימות[[#This Row],[היום?]]="היום!",IF(משימות[[#This Row],[Progress]]=1,"",IF(משימות[[#This Row],[Priority]]=1,"עכשיו!","")),"")</f>
        <v/>
      </c>
      <c r="D152" s="13" t="str">
        <f ca="1">IF(משימות[[#This Row],[Progress]]=1,"",IF(משימות[[#This Row],[Date]]=TODAY(),"היום!",""))</f>
        <v/>
      </c>
      <c r="E152" s="13" t="str">
        <f ca="1">IF(משימות[[#This Row],[Progress]]=1,"",IF(AND(משימות[[#This Row],[Date]]&gt;TODAY()-1,משימות[[#This Row],[Date]]&lt;TODAY()+7),"השבוע!",""))</f>
        <v/>
      </c>
      <c r="F152" s="12" t="str">
        <f>IF(משימות[[#This Row],[Date]]="","",TEXT(משימות[[#This Row],[Date]],"dddd"))</f>
        <v/>
      </c>
      <c r="G152" s="12" t="str">
        <f>IF(משימות[[#This Row],[Deadline]]="","",TEXT(משימות[[#This Row],[Deadline]],"dddd"))</f>
        <v/>
      </c>
      <c r="H152" s="13"/>
      <c r="I152" s="13"/>
      <c r="J152" s="13"/>
      <c r="K152" s="11"/>
      <c r="L15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52" s="11"/>
      <c r="N152" s="14">
        <f>--(משימות[[#This Row],[Progress]]&gt;=1)</f>
        <v>0</v>
      </c>
      <c r="O152" s="12"/>
      <c r="P152" s="12"/>
      <c r="Q152" s="12"/>
      <c r="R152" s="12"/>
      <c r="S152" s="12">
        <f>משימות[[#This Row],[Tasks overall]]-משימות[[#This Row],[Tasks I have done]]</f>
        <v>0</v>
      </c>
      <c r="T152" s="12"/>
    </row>
    <row r="153" spans="1:20" ht="33" customHeight="1" x14ac:dyDescent="0.3">
      <c r="A153" s="9"/>
      <c r="B153" s="9"/>
      <c r="C153" s="15" t="str">
        <f ca="1">IF(משימות[[#This Row],[היום?]]="היום!",IF(משימות[[#This Row],[Progress]]=1,"",IF(משימות[[#This Row],[Priority]]=1,"עכשיו!","")),"")</f>
        <v/>
      </c>
      <c r="D153" s="13" t="str">
        <f ca="1">IF(משימות[[#This Row],[Progress]]=1,"",IF(משימות[[#This Row],[Date]]=TODAY(),"היום!",""))</f>
        <v/>
      </c>
      <c r="E153" s="13" t="str">
        <f ca="1">IF(משימות[[#This Row],[Progress]]=1,"",IF(AND(משימות[[#This Row],[Date]]&gt;TODAY()-1,משימות[[#This Row],[Date]]&lt;TODAY()+7),"השבוע!",""))</f>
        <v/>
      </c>
      <c r="F153" s="12" t="str">
        <f>IF(משימות[[#This Row],[Date]]="","",TEXT(משימות[[#This Row],[Date]],"dddd"))</f>
        <v/>
      </c>
      <c r="G153" s="12" t="str">
        <f>IF(משימות[[#This Row],[Deadline]]="","",TEXT(משימות[[#This Row],[Deadline]],"dddd"))</f>
        <v/>
      </c>
      <c r="H153" s="13"/>
      <c r="I153" s="13"/>
      <c r="J153" s="13"/>
      <c r="K153" s="11"/>
      <c r="L15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53" s="11"/>
      <c r="N153" s="14">
        <f>--(משימות[[#This Row],[Progress]]&gt;=1)</f>
        <v>0</v>
      </c>
      <c r="O153" s="12"/>
      <c r="P153" s="12"/>
      <c r="Q153" s="12"/>
      <c r="R153" s="12"/>
      <c r="S153" s="12">
        <f>משימות[[#This Row],[Tasks overall]]-משימות[[#This Row],[Tasks I have done]]</f>
        <v>0</v>
      </c>
      <c r="T153" s="12"/>
    </row>
    <row r="154" spans="1:20" ht="33" customHeight="1" x14ac:dyDescent="0.3">
      <c r="A154" s="9"/>
      <c r="B154" s="9"/>
      <c r="C154" s="15" t="str">
        <f ca="1">IF(משימות[[#This Row],[היום?]]="היום!",IF(משימות[[#This Row],[Progress]]=1,"",IF(משימות[[#This Row],[Priority]]=1,"עכשיו!","")),"")</f>
        <v/>
      </c>
      <c r="D154" s="13" t="str">
        <f ca="1">IF(משימות[[#This Row],[Progress]]=1,"",IF(משימות[[#This Row],[Date]]=TODAY(),"היום!",""))</f>
        <v/>
      </c>
      <c r="E154" s="13" t="str">
        <f ca="1">IF(משימות[[#This Row],[Progress]]=1,"",IF(AND(משימות[[#This Row],[Date]]&gt;TODAY()-1,משימות[[#This Row],[Date]]&lt;TODAY()+7),"השבוע!",""))</f>
        <v/>
      </c>
      <c r="F154" s="12" t="str">
        <f>IF(משימות[[#This Row],[Date]]="","",TEXT(משימות[[#This Row],[Date]],"dddd"))</f>
        <v/>
      </c>
      <c r="G154" s="12" t="str">
        <f>IF(משימות[[#This Row],[Deadline]]="","",TEXT(משימות[[#This Row],[Deadline]],"dddd"))</f>
        <v/>
      </c>
      <c r="H154" s="13"/>
      <c r="I154" s="13"/>
      <c r="J154" s="13"/>
      <c r="K154" s="11"/>
      <c r="L15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54" s="11"/>
      <c r="N154" s="14">
        <f>--(משימות[[#This Row],[Progress]]&gt;=1)</f>
        <v>0</v>
      </c>
      <c r="O154" s="12"/>
      <c r="P154" s="12"/>
      <c r="Q154" s="12"/>
      <c r="R154" s="12"/>
      <c r="S154" s="12">
        <f>משימות[[#This Row],[Tasks overall]]-משימות[[#This Row],[Tasks I have done]]</f>
        <v>0</v>
      </c>
      <c r="T154" s="12"/>
    </row>
    <row r="155" spans="1:20" ht="33" customHeight="1" x14ac:dyDescent="0.3">
      <c r="A155" s="9"/>
      <c r="B155" s="9"/>
      <c r="C155" s="15" t="str">
        <f ca="1">IF(משימות[[#This Row],[היום?]]="היום!",IF(משימות[[#This Row],[Progress]]=1,"",IF(משימות[[#This Row],[Priority]]=1,"עכשיו!","")),"")</f>
        <v/>
      </c>
      <c r="D155" s="13" t="str">
        <f ca="1">IF(משימות[[#This Row],[Progress]]=1,"",IF(משימות[[#This Row],[Date]]=TODAY(),"היום!",""))</f>
        <v/>
      </c>
      <c r="E155" s="13" t="str">
        <f ca="1">IF(משימות[[#This Row],[Progress]]=1,"",IF(AND(משימות[[#This Row],[Date]]&gt;TODAY()-1,משימות[[#This Row],[Date]]&lt;TODAY()+7),"השבוע!",""))</f>
        <v/>
      </c>
      <c r="F155" s="12" t="str">
        <f>IF(משימות[[#This Row],[Date]]="","",TEXT(משימות[[#This Row],[Date]],"dddd"))</f>
        <v/>
      </c>
      <c r="G155" s="12" t="str">
        <f>IF(משימות[[#This Row],[Deadline]]="","",TEXT(משימות[[#This Row],[Deadline]],"dddd"))</f>
        <v/>
      </c>
      <c r="H155" s="13"/>
      <c r="I155" s="13"/>
      <c r="J155" s="13"/>
      <c r="K155" s="11"/>
      <c r="L15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55" s="11"/>
      <c r="N155" s="14">
        <f>--(משימות[[#This Row],[Progress]]&gt;=1)</f>
        <v>0</v>
      </c>
      <c r="O155" s="12"/>
      <c r="P155" s="12"/>
      <c r="Q155" s="12"/>
      <c r="R155" s="12"/>
      <c r="S155" s="12">
        <f>משימות[[#This Row],[Tasks overall]]-משימות[[#This Row],[Tasks I have done]]</f>
        <v>0</v>
      </c>
      <c r="T155" s="12"/>
    </row>
    <row r="156" spans="1:20" ht="33" customHeight="1" x14ac:dyDescent="0.3">
      <c r="A156" s="9"/>
      <c r="B156" s="9"/>
      <c r="C156" s="15" t="str">
        <f ca="1">IF(משימות[[#This Row],[היום?]]="היום!",IF(משימות[[#This Row],[Progress]]=1,"",IF(משימות[[#This Row],[Priority]]=1,"עכשיו!","")),"")</f>
        <v/>
      </c>
      <c r="D156" s="13" t="str">
        <f ca="1">IF(משימות[[#This Row],[Progress]]=1,"",IF(משימות[[#This Row],[Date]]=TODAY(),"היום!",""))</f>
        <v/>
      </c>
      <c r="E156" s="13" t="str">
        <f ca="1">IF(משימות[[#This Row],[Progress]]=1,"",IF(AND(משימות[[#This Row],[Date]]&gt;TODAY()-1,משימות[[#This Row],[Date]]&lt;TODAY()+7),"השבוע!",""))</f>
        <v/>
      </c>
      <c r="F156" s="12" t="str">
        <f>IF(משימות[[#This Row],[Date]]="","",TEXT(משימות[[#This Row],[Date]],"dddd"))</f>
        <v/>
      </c>
      <c r="G156" s="12" t="str">
        <f>IF(משימות[[#This Row],[Deadline]]="","",TEXT(משימות[[#This Row],[Deadline]],"dddd"))</f>
        <v/>
      </c>
      <c r="H156" s="13"/>
      <c r="I156" s="13"/>
      <c r="J156" s="13"/>
      <c r="K156" s="11"/>
      <c r="L15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56" s="11"/>
      <c r="N156" s="14">
        <f>--(משימות[[#This Row],[Progress]]&gt;=1)</f>
        <v>0</v>
      </c>
      <c r="O156" s="12"/>
      <c r="P156" s="12"/>
      <c r="Q156" s="12"/>
      <c r="R156" s="12"/>
      <c r="S156" s="12">
        <f>משימות[[#This Row],[Tasks overall]]-משימות[[#This Row],[Tasks I have done]]</f>
        <v>0</v>
      </c>
      <c r="T156" s="12"/>
    </row>
    <row r="157" spans="1:20" ht="33" customHeight="1" x14ac:dyDescent="0.3">
      <c r="A157" s="9"/>
      <c r="B157" s="9"/>
      <c r="C157" s="15" t="str">
        <f ca="1">IF(משימות[[#This Row],[היום?]]="היום!",IF(משימות[[#This Row],[Progress]]=1,"",IF(משימות[[#This Row],[Priority]]=1,"עכשיו!","")),"")</f>
        <v/>
      </c>
      <c r="D157" s="13" t="str">
        <f ca="1">IF(משימות[[#This Row],[Progress]]=1,"",IF(משימות[[#This Row],[Date]]=TODAY(),"היום!",""))</f>
        <v/>
      </c>
      <c r="E157" s="13" t="str">
        <f ca="1">IF(משימות[[#This Row],[Progress]]=1,"",IF(AND(משימות[[#This Row],[Date]]&gt;TODAY()-1,משימות[[#This Row],[Date]]&lt;TODAY()+7),"השבוע!",""))</f>
        <v/>
      </c>
      <c r="F157" s="12" t="str">
        <f>IF(משימות[[#This Row],[Date]]="","",TEXT(משימות[[#This Row],[Date]],"dddd"))</f>
        <v/>
      </c>
      <c r="G157" s="12" t="str">
        <f>IF(משימות[[#This Row],[Deadline]]="","",TEXT(משימות[[#This Row],[Deadline]],"dddd"))</f>
        <v/>
      </c>
      <c r="H157" s="13"/>
      <c r="I157" s="13"/>
      <c r="J157" s="13"/>
      <c r="K157" s="11"/>
      <c r="L15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57" s="11"/>
      <c r="N157" s="14">
        <f>--(משימות[[#This Row],[Progress]]&gt;=1)</f>
        <v>0</v>
      </c>
      <c r="O157" s="12"/>
      <c r="P157" s="12"/>
      <c r="Q157" s="12"/>
      <c r="R157" s="12"/>
      <c r="S157" s="12">
        <f>משימות[[#This Row],[Tasks overall]]-משימות[[#This Row],[Tasks I have done]]</f>
        <v>0</v>
      </c>
      <c r="T157" s="12"/>
    </row>
    <row r="158" spans="1:20" ht="13.75" customHeight="1" x14ac:dyDescent="0.3">
      <c r="A158" s="9"/>
      <c r="B158" s="9"/>
      <c r="C158" s="15" t="str">
        <f ca="1">IF(משימות[[#This Row],[היום?]]="היום!",IF(משימות[[#This Row],[Progress]]=1,"",IF(משימות[[#This Row],[Priority]]=1,"עכשיו!","")),"")</f>
        <v/>
      </c>
      <c r="D158" s="13" t="str">
        <f ca="1">IF(משימות[[#This Row],[Progress]]=1,"",IF(משימות[[#This Row],[Date]]=TODAY(),"היום!",""))</f>
        <v/>
      </c>
      <c r="E158" s="13" t="str">
        <f ca="1">IF(משימות[[#This Row],[Progress]]=1,"",IF(AND(משימות[[#This Row],[Date]]&gt;TODAY()-1,משימות[[#This Row],[Date]]&lt;TODAY()+7),"השבוע!",""))</f>
        <v/>
      </c>
      <c r="F158" s="12" t="str">
        <f>IF(משימות[[#This Row],[Date]]="","",TEXT(משימות[[#This Row],[Date]],"dddd"))</f>
        <v/>
      </c>
      <c r="G158" s="12" t="str">
        <f>IF(משימות[[#This Row],[Deadline]]="","",TEXT(משימות[[#This Row],[Deadline]],"dddd"))</f>
        <v/>
      </c>
      <c r="H158" s="13"/>
      <c r="I158" s="13"/>
      <c r="J158" s="13"/>
      <c r="K158" s="11"/>
      <c r="L15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58" s="11"/>
      <c r="N158" s="14">
        <f>--(משימות[[#This Row],[Progress]]&gt;=1)</f>
        <v>0</v>
      </c>
      <c r="O158" s="12"/>
      <c r="P158" s="12"/>
      <c r="Q158" s="12"/>
      <c r="R158" s="12"/>
      <c r="S158" s="12">
        <f>משימות[[#This Row],[Tasks overall]]-משימות[[#This Row],[Tasks I have done]]</f>
        <v>0</v>
      </c>
      <c r="T158" s="12"/>
    </row>
    <row r="159" spans="1:20" ht="33" customHeight="1" x14ac:dyDescent="0.3">
      <c r="A159" s="9"/>
      <c r="B159" s="9"/>
      <c r="C159" s="15" t="str">
        <f ca="1">IF(משימות[[#This Row],[היום?]]="היום!",IF(משימות[[#This Row],[Progress]]=1,"",IF(משימות[[#This Row],[Priority]]=1,"עכשיו!","")),"")</f>
        <v/>
      </c>
      <c r="D159" s="13" t="str">
        <f ca="1">IF(משימות[[#This Row],[Progress]]=1,"",IF(משימות[[#This Row],[Date]]=TODAY(),"היום!",""))</f>
        <v/>
      </c>
      <c r="E159" s="13" t="str">
        <f ca="1">IF(משימות[[#This Row],[Progress]]=1,"",IF(AND(משימות[[#This Row],[Date]]&gt;TODAY()-1,משימות[[#This Row],[Date]]&lt;TODAY()+7),"השבוע!",""))</f>
        <v/>
      </c>
      <c r="F159" s="12" t="str">
        <f>IF(משימות[[#This Row],[Date]]="","",TEXT(משימות[[#This Row],[Date]],"dddd"))</f>
        <v/>
      </c>
      <c r="G159" s="12" t="str">
        <f>IF(משימות[[#This Row],[Deadline]]="","",TEXT(משימות[[#This Row],[Deadline]],"dddd"))</f>
        <v/>
      </c>
      <c r="H159" s="13"/>
      <c r="I159" s="13"/>
      <c r="J159" s="13"/>
      <c r="K159" s="11"/>
      <c r="L15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59" s="11"/>
      <c r="N159" s="14">
        <f>--(משימות[[#This Row],[Progress]]&gt;=1)</f>
        <v>0</v>
      </c>
      <c r="O159" s="12"/>
      <c r="P159" s="12"/>
      <c r="Q159" s="12"/>
      <c r="R159" s="12"/>
      <c r="S159" s="12">
        <f>משימות[[#This Row],[Tasks overall]]-משימות[[#This Row],[Tasks I have done]]</f>
        <v>0</v>
      </c>
      <c r="T159" s="12"/>
    </row>
    <row r="160" spans="1:20" ht="33" customHeight="1" x14ac:dyDescent="0.3">
      <c r="A160" s="9"/>
      <c r="B160" s="9"/>
      <c r="C160" s="15" t="str">
        <f ca="1">IF(משימות[[#This Row],[היום?]]="היום!",IF(משימות[[#This Row],[Progress]]=1,"",IF(משימות[[#This Row],[Priority]]=1,"עכשיו!","")),"")</f>
        <v/>
      </c>
      <c r="D160" s="13" t="str">
        <f ca="1">IF(משימות[[#This Row],[Progress]]=1,"",IF(משימות[[#This Row],[Date]]=TODAY(),"היום!",""))</f>
        <v/>
      </c>
      <c r="E160" s="13" t="str">
        <f ca="1">IF(משימות[[#This Row],[Progress]]=1,"",IF(AND(משימות[[#This Row],[Date]]&gt;TODAY()-1,משימות[[#This Row],[Date]]&lt;TODAY()+7),"השבוע!",""))</f>
        <v/>
      </c>
      <c r="F160" s="12" t="str">
        <f>IF(משימות[[#This Row],[Date]]="","",TEXT(משימות[[#This Row],[Date]],"dddd"))</f>
        <v/>
      </c>
      <c r="G160" s="12" t="str">
        <f>IF(משימות[[#This Row],[Deadline]]="","",TEXT(משימות[[#This Row],[Deadline]],"dddd"))</f>
        <v/>
      </c>
      <c r="H160" s="13"/>
      <c r="I160" s="13"/>
      <c r="J160" s="13"/>
      <c r="K160" s="11"/>
      <c r="L16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60" s="11"/>
      <c r="N160" s="14">
        <f>--(משימות[[#This Row],[Progress]]&gt;=1)</f>
        <v>0</v>
      </c>
      <c r="O160" s="12"/>
      <c r="P160" s="12"/>
      <c r="Q160" s="12"/>
      <c r="R160" s="12"/>
      <c r="S160" s="12">
        <f>משימות[[#This Row],[Tasks overall]]-משימות[[#This Row],[Tasks I have done]]</f>
        <v>0</v>
      </c>
      <c r="T160" s="12"/>
    </row>
    <row r="161" spans="1:20" ht="33" customHeight="1" x14ac:dyDescent="0.3">
      <c r="A161" s="9"/>
      <c r="B161" s="9"/>
      <c r="C161" s="15" t="str">
        <f ca="1">IF(משימות[[#This Row],[היום?]]="היום!",IF(משימות[[#This Row],[Progress]]=1,"",IF(משימות[[#This Row],[Priority]]=1,"עכשיו!","")),"")</f>
        <v/>
      </c>
      <c r="D161" s="13" t="str">
        <f ca="1">IF(משימות[[#This Row],[Progress]]=1,"",IF(משימות[[#This Row],[Date]]=TODAY(),"היום!",""))</f>
        <v/>
      </c>
      <c r="E161" s="13" t="str">
        <f ca="1">IF(משימות[[#This Row],[Progress]]=1,"",IF(AND(משימות[[#This Row],[Date]]&gt;TODAY()-1,משימות[[#This Row],[Date]]&lt;TODAY()+7),"השבוע!",""))</f>
        <v/>
      </c>
      <c r="F161" s="12" t="str">
        <f>IF(משימות[[#This Row],[Date]]="","",TEXT(משימות[[#This Row],[Date]],"dddd"))</f>
        <v/>
      </c>
      <c r="G161" s="12" t="str">
        <f>IF(משימות[[#This Row],[Deadline]]="","",TEXT(משימות[[#This Row],[Deadline]],"dddd"))</f>
        <v/>
      </c>
      <c r="H161" s="13"/>
      <c r="I161" s="13"/>
      <c r="J161" s="13"/>
      <c r="K161" s="11"/>
      <c r="L16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61" s="11"/>
      <c r="N161" s="14">
        <f>--(משימות[[#This Row],[Progress]]&gt;=1)</f>
        <v>0</v>
      </c>
      <c r="O161" s="12"/>
      <c r="P161" s="12"/>
      <c r="Q161" s="12"/>
      <c r="R161" s="12"/>
      <c r="S161" s="12">
        <f>משימות[[#This Row],[Tasks overall]]-משימות[[#This Row],[Tasks I have done]]</f>
        <v>0</v>
      </c>
      <c r="T161" s="12"/>
    </row>
    <row r="162" spans="1:20" ht="33" customHeight="1" x14ac:dyDescent="0.3">
      <c r="A162" s="9"/>
      <c r="B162" s="9"/>
      <c r="C162" s="15" t="str">
        <f ca="1">IF(משימות[[#This Row],[היום?]]="היום!",IF(משימות[[#This Row],[Progress]]=1,"",IF(משימות[[#This Row],[Priority]]=1,"עכשיו!","")),"")</f>
        <v/>
      </c>
      <c r="D162" s="13" t="str">
        <f ca="1">IF(משימות[[#This Row],[Progress]]=1,"",IF(משימות[[#This Row],[Date]]=TODAY(),"היום!",""))</f>
        <v/>
      </c>
      <c r="E162" s="13" t="str">
        <f ca="1">IF(משימות[[#This Row],[Progress]]=1,"",IF(AND(משימות[[#This Row],[Date]]&gt;TODAY()-1,משימות[[#This Row],[Date]]&lt;TODAY()+7),"השבוע!",""))</f>
        <v/>
      </c>
      <c r="F162" s="12" t="str">
        <f>IF(משימות[[#This Row],[Date]]="","",TEXT(משימות[[#This Row],[Date]],"dddd"))</f>
        <v/>
      </c>
      <c r="G162" s="12" t="str">
        <f>IF(משימות[[#This Row],[Deadline]]="","",TEXT(משימות[[#This Row],[Deadline]],"dddd"))</f>
        <v/>
      </c>
      <c r="H162" s="13"/>
      <c r="I162" s="13"/>
      <c r="J162" s="13"/>
      <c r="K162" s="11"/>
      <c r="L16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62" s="11"/>
      <c r="N162" s="14">
        <f>--(משימות[[#This Row],[Progress]]&gt;=1)</f>
        <v>0</v>
      </c>
      <c r="O162" s="12"/>
      <c r="P162" s="12"/>
      <c r="Q162" s="12"/>
      <c r="R162" s="12"/>
      <c r="S162" s="12">
        <f>משימות[[#This Row],[Tasks overall]]-משימות[[#This Row],[Tasks I have done]]</f>
        <v>0</v>
      </c>
      <c r="T162" s="12"/>
    </row>
    <row r="163" spans="1:20" ht="33" customHeight="1" x14ac:dyDescent="0.3">
      <c r="A163" s="9"/>
      <c r="B163" s="9"/>
      <c r="C163" s="15" t="str">
        <f ca="1">IF(משימות[[#This Row],[היום?]]="היום!",IF(משימות[[#This Row],[Progress]]=1,"",IF(משימות[[#This Row],[Priority]]=1,"עכשיו!","")),"")</f>
        <v/>
      </c>
      <c r="D163" s="13" t="str">
        <f ca="1">IF(משימות[[#This Row],[Progress]]=1,"",IF(משימות[[#This Row],[Date]]=TODAY(),"היום!",""))</f>
        <v/>
      </c>
      <c r="E163" s="13" t="str">
        <f ca="1">IF(משימות[[#This Row],[Progress]]=1,"",IF(AND(משימות[[#This Row],[Date]]&gt;TODAY()-1,משימות[[#This Row],[Date]]&lt;TODAY()+7),"השבוע!",""))</f>
        <v/>
      </c>
      <c r="F163" s="12" t="str">
        <f>IF(משימות[[#This Row],[Date]]="","",TEXT(משימות[[#This Row],[Date]],"dddd"))</f>
        <v/>
      </c>
      <c r="G163" s="12" t="str">
        <f>IF(משימות[[#This Row],[Deadline]]="","",TEXT(משימות[[#This Row],[Deadline]],"dddd"))</f>
        <v/>
      </c>
      <c r="H163" s="13"/>
      <c r="I163" s="13"/>
      <c r="J163" s="13"/>
      <c r="K163" s="11"/>
      <c r="L16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63" s="11"/>
      <c r="N163" s="14">
        <f>--(משימות[[#This Row],[Progress]]&gt;=1)</f>
        <v>0</v>
      </c>
      <c r="O163" s="12"/>
      <c r="P163" s="12"/>
      <c r="Q163" s="12"/>
      <c r="R163" s="12"/>
      <c r="S163" s="12">
        <f>משימות[[#This Row],[Tasks overall]]-משימות[[#This Row],[Tasks I have done]]</f>
        <v>0</v>
      </c>
      <c r="T163" s="12"/>
    </row>
    <row r="164" spans="1:20" ht="33" customHeight="1" x14ac:dyDescent="0.3">
      <c r="A164" s="9"/>
      <c r="B164" s="9"/>
      <c r="C164" s="15" t="str">
        <f ca="1">IF(משימות[[#This Row],[היום?]]="היום!",IF(משימות[[#This Row],[Progress]]=1,"",IF(משימות[[#This Row],[Priority]]=1,"עכשיו!","")),"")</f>
        <v/>
      </c>
      <c r="D164" s="13" t="str">
        <f ca="1">IF(משימות[[#This Row],[Progress]]=1,"",IF(משימות[[#This Row],[Date]]=TODAY(),"היום!",""))</f>
        <v/>
      </c>
      <c r="E164" s="13" t="str">
        <f ca="1">IF(משימות[[#This Row],[Progress]]=1,"",IF(AND(משימות[[#This Row],[Date]]&gt;TODAY()-1,משימות[[#This Row],[Date]]&lt;TODAY()+7),"השבוע!",""))</f>
        <v/>
      </c>
      <c r="F164" s="12" t="str">
        <f>IF(משימות[[#This Row],[Date]]="","",TEXT(משימות[[#This Row],[Date]],"dddd"))</f>
        <v/>
      </c>
      <c r="G164" s="12" t="str">
        <f>IF(משימות[[#This Row],[Deadline]]="","",TEXT(משימות[[#This Row],[Deadline]],"dddd"))</f>
        <v/>
      </c>
      <c r="H164" s="13"/>
      <c r="I164" s="13"/>
      <c r="J164" s="13"/>
      <c r="K164" s="11"/>
      <c r="L16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64" s="11"/>
      <c r="N164" s="14">
        <f>--(משימות[[#This Row],[Progress]]&gt;=1)</f>
        <v>0</v>
      </c>
      <c r="O164" s="12"/>
      <c r="P164" s="12"/>
      <c r="Q164" s="12"/>
      <c r="R164" s="12"/>
      <c r="S164" s="12">
        <f>משימות[[#This Row],[Tasks overall]]-משימות[[#This Row],[Tasks I have done]]</f>
        <v>0</v>
      </c>
      <c r="T164" s="12"/>
    </row>
    <row r="165" spans="1:20" ht="33" customHeight="1" x14ac:dyDescent="0.3">
      <c r="A165" s="9"/>
      <c r="B165" s="9"/>
      <c r="C165" s="15" t="str">
        <f ca="1">IF(משימות[[#This Row],[היום?]]="היום!",IF(משימות[[#This Row],[Progress]]=1,"",IF(משימות[[#This Row],[Priority]]=1,"עכשיו!","")),"")</f>
        <v/>
      </c>
      <c r="D165" s="13" t="str">
        <f ca="1">IF(משימות[[#This Row],[Progress]]=1,"",IF(משימות[[#This Row],[Date]]=TODAY(),"היום!",""))</f>
        <v/>
      </c>
      <c r="E165" s="13" t="str">
        <f ca="1">IF(משימות[[#This Row],[Progress]]=1,"",IF(AND(משימות[[#This Row],[Date]]&gt;TODAY()-1,משימות[[#This Row],[Date]]&lt;TODAY()+7),"השבוע!",""))</f>
        <v/>
      </c>
      <c r="F165" s="12" t="str">
        <f>IF(משימות[[#This Row],[Date]]="","",TEXT(משימות[[#This Row],[Date]],"dddd"))</f>
        <v/>
      </c>
      <c r="G165" s="12" t="str">
        <f>IF(משימות[[#This Row],[Deadline]]="","",TEXT(משימות[[#This Row],[Deadline]],"dddd"))</f>
        <v/>
      </c>
      <c r="H165" s="13"/>
      <c r="I165" s="13"/>
      <c r="J165" s="13"/>
      <c r="K165" s="11"/>
      <c r="L16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65" s="11"/>
      <c r="N165" s="14">
        <f>--(משימות[[#This Row],[Progress]]&gt;=1)</f>
        <v>0</v>
      </c>
      <c r="O165" s="12"/>
      <c r="P165" s="12"/>
      <c r="Q165" s="12"/>
      <c r="R165" s="12"/>
      <c r="S165" s="12">
        <f>משימות[[#This Row],[Tasks overall]]-משימות[[#This Row],[Tasks I have done]]</f>
        <v>0</v>
      </c>
      <c r="T165" s="12"/>
    </row>
    <row r="166" spans="1:20" ht="33" customHeight="1" x14ac:dyDescent="0.3">
      <c r="A166" s="9"/>
      <c r="B166" s="9"/>
      <c r="C166" s="15" t="str">
        <f ca="1">IF(משימות[[#This Row],[היום?]]="היום!",IF(משימות[[#This Row],[Progress]]=1,"",IF(משימות[[#This Row],[Priority]]=1,"עכשיו!","")),"")</f>
        <v/>
      </c>
      <c r="D166" s="13" t="str">
        <f ca="1">IF(משימות[[#This Row],[Progress]]=1,"",IF(משימות[[#This Row],[Date]]=TODAY(),"היום!",""))</f>
        <v/>
      </c>
      <c r="E166" s="13" t="str">
        <f ca="1">IF(משימות[[#This Row],[Progress]]=1,"",IF(AND(משימות[[#This Row],[Date]]&gt;TODAY()-1,משימות[[#This Row],[Date]]&lt;TODAY()+7),"השבוע!",""))</f>
        <v/>
      </c>
      <c r="F166" s="12" t="str">
        <f>IF(משימות[[#This Row],[Date]]="","",TEXT(משימות[[#This Row],[Date]],"dddd"))</f>
        <v/>
      </c>
      <c r="G166" s="12" t="str">
        <f>IF(משימות[[#This Row],[Deadline]]="","",TEXT(משימות[[#This Row],[Deadline]],"dddd"))</f>
        <v/>
      </c>
      <c r="H166" s="13"/>
      <c r="I166" s="13"/>
      <c r="J166" s="13"/>
      <c r="K166" s="11"/>
      <c r="L16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66" s="11"/>
      <c r="N166" s="14">
        <f>--(משימות[[#This Row],[Progress]]&gt;=1)</f>
        <v>0</v>
      </c>
      <c r="O166" s="12"/>
      <c r="P166" s="12"/>
      <c r="Q166" s="12"/>
      <c r="R166" s="12"/>
      <c r="S166" s="12">
        <f>משימות[[#This Row],[Tasks overall]]-משימות[[#This Row],[Tasks I have done]]</f>
        <v>0</v>
      </c>
      <c r="T166" s="12"/>
    </row>
    <row r="167" spans="1:20" ht="33" customHeight="1" x14ac:dyDescent="0.3">
      <c r="A167" s="9"/>
      <c r="B167" s="9"/>
      <c r="C167" s="15" t="str">
        <f ca="1">IF(משימות[[#This Row],[היום?]]="היום!",IF(משימות[[#This Row],[Progress]]=1,"",IF(משימות[[#This Row],[Priority]]=1,"עכשיו!","")),"")</f>
        <v/>
      </c>
      <c r="D167" s="13" t="str">
        <f ca="1">IF(משימות[[#This Row],[Progress]]=1,"",IF(משימות[[#This Row],[Date]]=TODAY(),"היום!",""))</f>
        <v/>
      </c>
      <c r="E167" s="13" t="str">
        <f ca="1">IF(משימות[[#This Row],[Progress]]=1,"",IF(AND(משימות[[#This Row],[Date]]&gt;TODAY()-1,משימות[[#This Row],[Date]]&lt;TODAY()+7),"השבוע!",""))</f>
        <v/>
      </c>
      <c r="F167" s="12" t="str">
        <f>IF(משימות[[#This Row],[Date]]="","",TEXT(משימות[[#This Row],[Date]],"dddd"))</f>
        <v/>
      </c>
      <c r="G167" s="12" t="str">
        <f>IF(משימות[[#This Row],[Deadline]]="","",TEXT(משימות[[#This Row],[Deadline]],"dddd"))</f>
        <v/>
      </c>
      <c r="H167" s="13"/>
      <c r="I167" s="13"/>
      <c r="J167" s="13"/>
      <c r="K167" s="11"/>
      <c r="L16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67" s="11"/>
      <c r="N167" s="14">
        <f>--(משימות[[#This Row],[Progress]]&gt;=1)</f>
        <v>0</v>
      </c>
      <c r="O167" s="12"/>
      <c r="P167" s="12"/>
      <c r="Q167" s="12"/>
      <c r="R167" s="12"/>
      <c r="S167" s="12">
        <f>משימות[[#This Row],[Tasks overall]]-משימות[[#This Row],[Tasks I have done]]</f>
        <v>0</v>
      </c>
      <c r="T167" s="12"/>
    </row>
    <row r="168" spans="1:20" ht="33" customHeight="1" x14ac:dyDescent="0.3">
      <c r="A168" s="9"/>
      <c r="B168" s="9"/>
      <c r="C168" s="15" t="str">
        <f ca="1">IF(משימות[[#This Row],[היום?]]="היום!",IF(משימות[[#This Row],[Progress]]=1,"",IF(משימות[[#This Row],[Priority]]=1,"עכשיו!","")),"")</f>
        <v/>
      </c>
      <c r="D168" s="13" t="str">
        <f ca="1">IF(משימות[[#This Row],[Progress]]=1,"",IF(משימות[[#This Row],[Date]]=TODAY(),"היום!",""))</f>
        <v/>
      </c>
      <c r="E168" s="13" t="str">
        <f ca="1">IF(משימות[[#This Row],[Progress]]=1,"",IF(AND(משימות[[#This Row],[Date]]&gt;TODAY()-1,משימות[[#This Row],[Date]]&lt;TODAY()+7),"השבוע!",""))</f>
        <v/>
      </c>
      <c r="F168" s="12" t="str">
        <f>IF(משימות[[#This Row],[Date]]="","",TEXT(משימות[[#This Row],[Date]],"dddd"))</f>
        <v/>
      </c>
      <c r="G168" s="12" t="str">
        <f>IF(משימות[[#This Row],[Deadline]]="","",TEXT(משימות[[#This Row],[Deadline]],"dddd"))</f>
        <v/>
      </c>
      <c r="H168" s="13"/>
      <c r="I168" s="13"/>
      <c r="J168" s="13"/>
      <c r="K168" s="11"/>
      <c r="L16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68" s="11"/>
      <c r="N168" s="14">
        <f>--(משימות[[#This Row],[Progress]]&gt;=1)</f>
        <v>0</v>
      </c>
      <c r="O168" s="12"/>
      <c r="P168" s="12"/>
      <c r="Q168" s="12"/>
      <c r="R168" s="12"/>
      <c r="S168" s="12">
        <f>משימות[[#This Row],[Tasks overall]]-משימות[[#This Row],[Tasks I have done]]</f>
        <v>0</v>
      </c>
      <c r="T168" s="12"/>
    </row>
    <row r="169" spans="1:20" ht="33" customHeight="1" x14ac:dyDescent="0.3">
      <c r="A169" s="9"/>
      <c r="B169" s="9"/>
      <c r="C169" s="15" t="str">
        <f ca="1">IF(משימות[[#This Row],[היום?]]="היום!",IF(משימות[[#This Row],[Progress]]=1,"",IF(משימות[[#This Row],[Priority]]=1,"עכשיו!","")),"")</f>
        <v/>
      </c>
      <c r="D169" s="13" t="str">
        <f ca="1">IF(משימות[[#This Row],[Progress]]=1,"",IF(משימות[[#This Row],[Date]]=TODAY(),"היום!",""))</f>
        <v/>
      </c>
      <c r="E169" s="13" t="str">
        <f ca="1">IF(משימות[[#This Row],[Progress]]=1,"",IF(AND(משימות[[#This Row],[Date]]&gt;TODAY()-1,משימות[[#This Row],[Date]]&lt;TODAY()+7),"השבוע!",""))</f>
        <v/>
      </c>
      <c r="F169" s="12" t="str">
        <f>IF(משימות[[#This Row],[Date]]="","",TEXT(משימות[[#This Row],[Date]],"dddd"))</f>
        <v/>
      </c>
      <c r="G169" s="12" t="str">
        <f>IF(משימות[[#This Row],[Deadline]]="","",TEXT(משימות[[#This Row],[Deadline]],"dddd"))</f>
        <v/>
      </c>
      <c r="H169" s="13"/>
      <c r="I169" s="13"/>
      <c r="J169" s="13"/>
      <c r="K169" s="11"/>
      <c r="L16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69" s="11"/>
      <c r="N169" s="14">
        <f>--(משימות[[#This Row],[Progress]]&gt;=1)</f>
        <v>0</v>
      </c>
      <c r="O169" s="12"/>
      <c r="P169" s="12"/>
      <c r="Q169" s="12"/>
      <c r="R169" s="12"/>
      <c r="S169" s="12">
        <f>משימות[[#This Row],[Tasks overall]]-משימות[[#This Row],[Tasks I have done]]</f>
        <v>0</v>
      </c>
      <c r="T169" s="12"/>
    </row>
    <row r="170" spans="1:20" ht="33" customHeight="1" x14ac:dyDescent="0.3">
      <c r="A170" s="9"/>
      <c r="B170" s="9"/>
      <c r="C170" s="15" t="str">
        <f ca="1">IF(משימות[[#This Row],[היום?]]="היום!",IF(משימות[[#This Row],[Progress]]=1,"",IF(משימות[[#This Row],[Priority]]=1,"עכשיו!","")),"")</f>
        <v/>
      </c>
      <c r="D170" s="13" t="str">
        <f ca="1">IF(משימות[[#This Row],[Progress]]=1,"",IF(משימות[[#This Row],[Date]]=TODAY(),"היום!",""))</f>
        <v/>
      </c>
      <c r="E170" s="13" t="str">
        <f ca="1">IF(משימות[[#This Row],[Progress]]=1,"",IF(AND(משימות[[#This Row],[Date]]&gt;TODAY()-1,משימות[[#This Row],[Date]]&lt;TODAY()+7),"השבוע!",""))</f>
        <v/>
      </c>
      <c r="F170" s="12" t="str">
        <f>IF(משימות[[#This Row],[Date]]="","",TEXT(משימות[[#This Row],[Date]],"dddd"))</f>
        <v/>
      </c>
      <c r="G170" s="12" t="str">
        <f>IF(משימות[[#This Row],[Deadline]]="","",TEXT(משימות[[#This Row],[Deadline]],"dddd"))</f>
        <v/>
      </c>
      <c r="H170" s="13"/>
      <c r="I170" s="13"/>
      <c r="J170" s="13"/>
      <c r="K170" s="11"/>
      <c r="L17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70" s="11"/>
      <c r="N170" s="14">
        <f>--(משימות[[#This Row],[Progress]]&gt;=1)</f>
        <v>0</v>
      </c>
      <c r="O170" s="12"/>
      <c r="P170" s="12"/>
      <c r="Q170" s="12"/>
      <c r="R170" s="12"/>
      <c r="S170" s="12">
        <f>משימות[[#This Row],[Tasks overall]]-משימות[[#This Row],[Tasks I have done]]</f>
        <v>0</v>
      </c>
      <c r="T170" s="12"/>
    </row>
    <row r="171" spans="1:20" ht="33" customHeight="1" x14ac:dyDescent="0.3">
      <c r="A171" s="9"/>
      <c r="B171" s="9"/>
      <c r="C171" s="15" t="str">
        <f ca="1">IF(משימות[[#This Row],[היום?]]="היום!",IF(משימות[[#This Row],[Progress]]=1,"",IF(משימות[[#This Row],[Priority]]=1,"עכשיו!","")),"")</f>
        <v/>
      </c>
      <c r="D171" s="13" t="str">
        <f ca="1">IF(משימות[[#This Row],[Progress]]=1,"",IF(משימות[[#This Row],[Date]]=TODAY(),"היום!",""))</f>
        <v/>
      </c>
      <c r="E171" s="13" t="str">
        <f ca="1">IF(משימות[[#This Row],[Progress]]=1,"",IF(AND(משימות[[#This Row],[Date]]&gt;TODAY()-1,משימות[[#This Row],[Date]]&lt;TODAY()+7),"השבוע!",""))</f>
        <v/>
      </c>
      <c r="F171" s="12" t="str">
        <f>IF(משימות[[#This Row],[Date]]="","",TEXT(משימות[[#This Row],[Date]],"dddd"))</f>
        <v/>
      </c>
      <c r="G171" s="12" t="str">
        <f>IF(משימות[[#This Row],[Deadline]]="","",TEXT(משימות[[#This Row],[Deadline]],"dddd"))</f>
        <v/>
      </c>
      <c r="H171" s="13"/>
      <c r="I171" s="13"/>
      <c r="J171" s="13"/>
      <c r="K171" s="11"/>
      <c r="L17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71" s="11"/>
      <c r="N171" s="14">
        <f>--(משימות[[#This Row],[Progress]]&gt;=1)</f>
        <v>0</v>
      </c>
      <c r="O171" s="12"/>
      <c r="P171" s="12"/>
      <c r="Q171" s="12"/>
      <c r="R171" s="12"/>
      <c r="S171" s="12">
        <f>משימות[[#This Row],[Tasks overall]]-משימות[[#This Row],[Tasks I have done]]</f>
        <v>0</v>
      </c>
      <c r="T171" s="12"/>
    </row>
    <row r="172" spans="1:20" ht="33" customHeight="1" x14ac:dyDescent="0.3">
      <c r="A172" s="9"/>
      <c r="B172" s="9"/>
      <c r="C172" s="15" t="str">
        <f ca="1">IF(משימות[[#This Row],[היום?]]="היום!",IF(משימות[[#This Row],[Progress]]=1,"",IF(משימות[[#This Row],[Priority]]=1,"עכשיו!","")),"")</f>
        <v/>
      </c>
      <c r="D172" s="13" t="str">
        <f ca="1">IF(משימות[[#This Row],[Progress]]=1,"",IF(משימות[[#This Row],[Date]]=TODAY(),"היום!",""))</f>
        <v/>
      </c>
      <c r="E172" s="13" t="str">
        <f ca="1">IF(משימות[[#This Row],[Progress]]=1,"",IF(AND(משימות[[#This Row],[Date]]&gt;TODAY()-1,משימות[[#This Row],[Date]]&lt;TODAY()+7),"השבוע!",""))</f>
        <v/>
      </c>
      <c r="F172" s="12" t="str">
        <f>IF(משימות[[#This Row],[Date]]="","",TEXT(משימות[[#This Row],[Date]],"dddd"))</f>
        <v/>
      </c>
      <c r="G172" s="12" t="str">
        <f>IF(משימות[[#This Row],[Deadline]]="","",TEXT(משימות[[#This Row],[Deadline]],"dddd"))</f>
        <v/>
      </c>
      <c r="H172" s="13"/>
      <c r="I172" s="13"/>
      <c r="J172" s="13"/>
      <c r="K172" s="11"/>
      <c r="L17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72" s="11"/>
      <c r="N172" s="14">
        <f>--(משימות[[#This Row],[Progress]]&gt;=1)</f>
        <v>0</v>
      </c>
      <c r="O172" s="12"/>
      <c r="P172" s="12"/>
      <c r="Q172" s="12"/>
      <c r="R172" s="12"/>
      <c r="S172" s="12">
        <f>משימות[[#This Row],[Tasks overall]]-משימות[[#This Row],[Tasks I have done]]</f>
        <v>0</v>
      </c>
      <c r="T172" s="12"/>
    </row>
    <row r="173" spans="1:20" ht="33" customHeight="1" x14ac:dyDescent="0.3">
      <c r="A173" s="9"/>
      <c r="B173" s="9"/>
      <c r="C173" s="15" t="str">
        <f ca="1">IF(משימות[[#This Row],[היום?]]="היום!",IF(משימות[[#This Row],[Progress]]=1,"",IF(משימות[[#This Row],[Priority]]=1,"עכשיו!","")),"")</f>
        <v/>
      </c>
      <c r="D173" s="13" t="str">
        <f ca="1">IF(משימות[[#This Row],[Progress]]=1,"",IF(משימות[[#This Row],[Date]]=TODAY(),"היום!",""))</f>
        <v/>
      </c>
      <c r="E173" s="13" t="str">
        <f ca="1">IF(משימות[[#This Row],[Progress]]=1,"",IF(AND(משימות[[#This Row],[Date]]&gt;TODAY()-1,משימות[[#This Row],[Date]]&lt;TODAY()+7),"השבוע!",""))</f>
        <v/>
      </c>
      <c r="F173" s="12" t="str">
        <f>IF(משימות[[#This Row],[Date]]="","",TEXT(משימות[[#This Row],[Date]],"dddd"))</f>
        <v/>
      </c>
      <c r="G173" s="12" t="str">
        <f>IF(משימות[[#This Row],[Deadline]]="","",TEXT(משימות[[#This Row],[Deadline]],"dddd"))</f>
        <v/>
      </c>
      <c r="H173" s="13"/>
      <c r="I173" s="13"/>
      <c r="J173" s="13"/>
      <c r="K173" s="11"/>
      <c r="L17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73" s="11"/>
      <c r="N173" s="14">
        <f>--(משימות[[#This Row],[Progress]]&gt;=1)</f>
        <v>0</v>
      </c>
      <c r="O173" s="12"/>
      <c r="P173" s="12"/>
      <c r="Q173" s="12"/>
      <c r="R173" s="12"/>
      <c r="S173" s="12">
        <f>משימות[[#This Row],[Tasks overall]]-משימות[[#This Row],[Tasks I have done]]</f>
        <v>0</v>
      </c>
      <c r="T173" s="12"/>
    </row>
    <row r="174" spans="1:20" ht="33" customHeight="1" x14ac:dyDescent="0.3">
      <c r="A174" s="9"/>
      <c r="B174" s="9"/>
      <c r="C174" s="15" t="str">
        <f ca="1">IF(משימות[[#This Row],[היום?]]="היום!",IF(משימות[[#This Row],[Progress]]=1,"",IF(משימות[[#This Row],[Priority]]=1,"עכשיו!","")),"")</f>
        <v/>
      </c>
      <c r="D174" s="13" t="str">
        <f ca="1">IF(משימות[[#This Row],[Progress]]=1,"",IF(משימות[[#This Row],[Date]]=TODAY(),"היום!",""))</f>
        <v/>
      </c>
      <c r="E174" s="13" t="str">
        <f ca="1">IF(משימות[[#This Row],[Progress]]=1,"",IF(AND(משימות[[#This Row],[Date]]&gt;TODAY()-1,משימות[[#This Row],[Date]]&lt;TODAY()+7),"השבוע!",""))</f>
        <v/>
      </c>
      <c r="F174" s="12" t="str">
        <f>IF(משימות[[#This Row],[Date]]="","",TEXT(משימות[[#This Row],[Date]],"dddd"))</f>
        <v/>
      </c>
      <c r="G174" s="12" t="str">
        <f>IF(משימות[[#This Row],[Deadline]]="","",TEXT(משימות[[#This Row],[Deadline]],"dddd"))</f>
        <v/>
      </c>
      <c r="H174" s="13"/>
      <c r="I174" s="13"/>
      <c r="J174" s="13"/>
      <c r="K174" s="11"/>
      <c r="L17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74" s="11"/>
      <c r="N174" s="14">
        <f>--(משימות[[#This Row],[Progress]]&gt;=1)</f>
        <v>0</v>
      </c>
      <c r="O174" s="12"/>
      <c r="P174" s="12"/>
      <c r="Q174" s="12"/>
      <c r="R174" s="12"/>
      <c r="S174" s="12">
        <f>משימות[[#This Row],[Tasks overall]]-משימות[[#This Row],[Tasks I have done]]</f>
        <v>0</v>
      </c>
      <c r="T174" s="12"/>
    </row>
    <row r="175" spans="1:20" ht="33" customHeight="1" x14ac:dyDescent="0.3">
      <c r="A175" s="9"/>
      <c r="B175" s="9"/>
      <c r="C175" s="15" t="str">
        <f ca="1">IF(משימות[[#This Row],[היום?]]="היום!",IF(משימות[[#This Row],[Progress]]=1,"",IF(משימות[[#This Row],[Priority]]=1,"עכשיו!","")),"")</f>
        <v/>
      </c>
      <c r="D175" s="13" t="str">
        <f ca="1">IF(משימות[[#This Row],[Progress]]=1,"",IF(משימות[[#This Row],[Date]]=TODAY(),"היום!",""))</f>
        <v/>
      </c>
      <c r="E175" s="13" t="str">
        <f ca="1">IF(משימות[[#This Row],[Progress]]=1,"",IF(AND(משימות[[#This Row],[Date]]&gt;TODAY()-1,משימות[[#This Row],[Date]]&lt;TODAY()+7),"השבוע!",""))</f>
        <v/>
      </c>
      <c r="F175" s="12" t="str">
        <f>IF(משימות[[#This Row],[Date]]="","",TEXT(משימות[[#This Row],[Date]],"dddd"))</f>
        <v/>
      </c>
      <c r="G175" s="12" t="str">
        <f>IF(משימות[[#This Row],[Deadline]]="","",TEXT(משימות[[#This Row],[Deadline]],"dddd"))</f>
        <v/>
      </c>
      <c r="H175" s="13"/>
      <c r="I175" s="13"/>
      <c r="J175" s="13"/>
      <c r="K175" s="11"/>
      <c r="L17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75" s="11"/>
      <c r="N175" s="14">
        <f>--(משימות[[#This Row],[Progress]]&gt;=1)</f>
        <v>0</v>
      </c>
      <c r="O175" s="12"/>
      <c r="P175" s="12"/>
      <c r="Q175" s="12"/>
      <c r="R175" s="12"/>
      <c r="S175" s="12">
        <f>משימות[[#This Row],[Tasks overall]]-משימות[[#This Row],[Tasks I have done]]</f>
        <v>0</v>
      </c>
      <c r="T175" s="12"/>
    </row>
    <row r="176" spans="1:20" ht="33" customHeight="1" x14ac:dyDescent="0.3">
      <c r="A176" s="9"/>
      <c r="B176" s="9"/>
      <c r="C176" s="15" t="str">
        <f ca="1">IF(משימות[[#This Row],[היום?]]="היום!",IF(משימות[[#This Row],[Progress]]=1,"",IF(משימות[[#This Row],[Priority]]=1,"עכשיו!","")),"")</f>
        <v/>
      </c>
      <c r="D176" s="13" t="str">
        <f ca="1">IF(משימות[[#This Row],[Progress]]=1,"",IF(משימות[[#This Row],[Date]]=TODAY(),"היום!",""))</f>
        <v/>
      </c>
      <c r="E176" s="13" t="str">
        <f ca="1">IF(משימות[[#This Row],[Progress]]=1,"",IF(AND(משימות[[#This Row],[Date]]&gt;TODAY()-1,משימות[[#This Row],[Date]]&lt;TODAY()+7),"השבוע!",""))</f>
        <v/>
      </c>
      <c r="F176" s="12" t="str">
        <f>IF(משימות[[#This Row],[Date]]="","",TEXT(משימות[[#This Row],[Date]],"dddd"))</f>
        <v/>
      </c>
      <c r="G176" s="12" t="str">
        <f>IF(משימות[[#This Row],[Deadline]]="","",TEXT(משימות[[#This Row],[Deadline]],"dddd"))</f>
        <v/>
      </c>
      <c r="H176" s="13"/>
      <c r="I176" s="13"/>
      <c r="J176" s="13"/>
      <c r="K176" s="11"/>
      <c r="L17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76" s="11"/>
      <c r="N176" s="14">
        <f>--(משימות[[#This Row],[Progress]]&gt;=1)</f>
        <v>0</v>
      </c>
      <c r="O176" s="12"/>
      <c r="P176" s="12"/>
      <c r="Q176" s="12"/>
      <c r="R176" s="12"/>
      <c r="S176" s="12">
        <f>משימות[[#This Row],[Tasks overall]]-משימות[[#This Row],[Tasks I have done]]</f>
        <v>0</v>
      </c>
      <c r="T176" s="12"/>
    </row>
    <row r="177" spans="1:20" ht="33" customHeight="1" x14ac:dyDescent="0.3">
      <c r="A177" s="9"/>
      <c r="B177" s="9"/>
      <c r="C177" s="15" t="str">
        <f ca="1">IF(משימות[[#This Row],[היום?]]="היום!",IF(משימות[[#This Row],[Progress]]=1,"",IF(משימות[[#This Row],[Priority]]=1,"עכשיו!","")),"")</f>
        <v/>
      </c>
      <c r="D177" s="13" t="str">
        <f ca="1">IF(משימות[[#This Row],[Progress]]=1,"",IF(משימות[[#This Row],[Date]]=TODAY(),"היום!",""))</f>
        <v/>
      </c>
      <c r="E177" s="13" t="str">
        <f ca="1">IF(משימות[[#This Row],[Progress]]=1,"",IF(AND(משימות[[#This Row],[Date]]&gt;TODAY()-1,משימות[[#This Row],[Date]]&lt;TODAY()+7),"השבוע!",""))</f>
        <v/>
      </c>
      <c r="F177" s="12" t="str">
        <f>IF(משימות[[#This Row],[Date]]="","",TEXT(משימות[[#This Row],[Date]],"dddd"))</f>
        <v/>
      </c>
      <c r="G177" s="12" t="str">
        <f>IF(משימות[[#This Row],[Deadline]]="","",TEXT(משימות[[#This Row],[Deadline]],"dddd"))</f>
        <v/>
      </c>
      <c r="H177" s="13"/>
      <c r="I177" s="13"/>
      <c r="J177" s="13"/>
      <c r="K177" s="11"/>
      <c r="L17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77" s="11"/>
      <c r="N177" s="14">
        <f>--(משימות[[#This Row],[Progress]]&gt;=1)</f>
        <v>0</v>
      </c>
      <c r="O177" s="12"/>
      <c r="P177" s="12"/>
      <c r="Q177" s="12"/>
      <c r="R177" s="12"/>
      <c r="S177" s="12">
        <f>משימות[[#This Row],[Tasks overall]]-משימות[[#This Row],[Tasks I have done]]</f>
        <v>0</v>
      </c>
      <c r="T177" s="12"/>
    </row>
    <row r="178" spans="1:20" ht="33" customHeight="1" x14ac:dyDescent="0.3">
      <c r="A178" s="9"/>
      <c r="B178" s="9"/>
      <c r="C178" s="15" t="str">
        <f ca="1">IF(משימות[[#This Row],[היום?]]="היום!",IF(משימות[[#This Row],[Progress]]=1,"",IF(משימות[[#This Row],[Priority]]=1,"עכשיו!","")),"")</f>
        <v/>
      </c>
      <c r="D178" s="13" t="str">
        <f ca="1">IF(משימות[[#This Row],[Progress]]=1,"",IF(משימות[[#This Row],[Date]]=TODAY(),"היום!",""))</f>
        <v/>
      </c>
      <c r="E178" s="13" t="str">
        <f ca="1">IF(משימות[[#This Row],[Progress]]=1,"",IF(AND(משימות[[#This Row],[Date]]&gt;TODAY()-1,משימות[[#This Row],[Date]]&lt;TODAY()+7),"השבוע!",""))</f>
        <v/>
      </c>
      <c r="F178" s="12" t="str">
        <f>IF(משימות[[#This Row],[Date]]="","",TEXT(משימות[[#This Row],[Date]],"dddd"))</f>
        <v/>
      </c>
      <c r="G178" s="12" t="str">
        <f>IF(משימות[[#This Row],[Deadline]]="","",TEXT(משימות[[#This Row],[Deadline]],"dddd"))</f>
        <v/>
      </c>
      <c r="H178" s="13"/>
      <c r="I178" s="13"/>
      <c r="J178" s="13"/>
      <c r="K178" s="11"/>
      <c r="L178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78" s="11"/>
      <c r="N178" s="14">
        <f>--(משימות[[#This Row],[Progress]]&gt;=1)</f>
        <v>0</v>
      </c>
      <c r="O178" s="12"/>
      <c r="P178" s="12"/>
      <c r="Q178" s="12"/>
      <c r="R178" s="12"/>
      <c r="S178" s="12">
        <f>משימות[[#This Row],[Tasks overall]]-משימות[[#This Row],[Tasks I have done]]</f>
        <v>0</v>
      </c>
      <c r="T178" s="12"/>
    </row>
    <row r="179" spans="1:20" ht="33" customHeight="1" x14ac:dyDescent="0.3">
      <c r="A179" s="9"/>
      <c r="B179" s="9"/>
      <c r="C179" s="15" t="str">
        <f ca="1">IF(משימות[[#This Row],[היום?]]="היום!",IF(משימות[[#This Row],[Progress]]=1,"",IF(משימות[[#This Row],[Priority]]=1,"עכשיו!","")),"")</f>
        <v/>
      </c>
      <c r="D179" s="13" t="str">
        <f ca="1">IF(משימות[[#This Row],[Progress]]=1,"",IF(משימות[[#This Row],[Date]]=TODAY(),"היום!",""))</f>
        <v/>
      </c>
      <c r="E179" s="13" t="str">
        <f ca="1">IF(משימות[[#This Row],[Progress]]=1,"",IF(AND(משימות[[#This Row],[Date]]&gt;TODAY()-1,משימות[[#This Row],[Date]]&lt;TODAY()+7),"השבוע!",""))</f>
        <v/>
      </c>
      <c r="F179" s="12" t="str">
        <f>IF(משימות[[#This Row],[Date]]="","",TEXT(משימות[[#This Row],[Date]],"dddd"))</f>
        <v/>
      </c>
      <c r="G179" s="12" t="str">
        <f>IF(משימות[[#This Row],[Deadline]]="","",TEXT(משימות[[#This Row],[Deadline]],"dddd"))</f>
        <v/>
      </c>
      <c r="H179" s="13"/>
      <c r="I179" s="13"/>
      <c r="J179" s="13"/>
      <c r="K179" s="11"/>
      <c r="L179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79" s="11"/>
      <c r="N179" s="14">
        <f>--(משימות[[#This Row],[Progress]]&gt;=1)</f>
        <v>0</v>
      </c>
      <c r="O179" s="12"/>
      <c r="P179" s="12"/>
      <c r="Q179" s="12"/>
      <c r="R179" s="12"/>
      <c r="S179" s="12">
        <f>משימות[[#This Row],[Tasks overall]]-משימות[[#This Row],[Tasks I have done]]</f>
        <v>0</v>
      </c>
      <c r="T179" s="12"/>
    </row>
    <row r="180" spans="1:20" ht="33" customHeight="1" x14ac:dyDescent="0.3">
      <c r="A180" s="9"/>
      <c r="B180" s="9"/>
      <c r="C180" s="15" t="str">
        <f ca="1">IF(משימות[[#This Row],[היום?]]="היום!",IF(משימות[[#This Row],[Progress]]=1,"",IF(משימות[[#This Row],[Priority]]=1,"עכשיו!","")),"")</f>
        <v/>
      </c>
      <c r="D180" s="13" t="str">
        <f ca="1">IF(משימות[[#This Row],[Progress]]=1,"",IF(משימות[[#This Row],[Date]]=TODAY(),"היום!",""))</f>
        <v/>
      </c>
      <c r="E180" s="13" t="str">
        <f ca="1">IF(משימות[[#This Row],[Progress]]=1,"",IF(AND(משימות[[#This Row],[Date]]&gt;TODAY()-1,משימות[[#This Row],[Date]]&lt;TODAY()+7),"השבוע!",""))</f>
        <v/>
      </c>
      <c r="F180" s="12" t="str">
        <f>IF(משימות[[#This Row],[Date]]="","",TEXT(משימות[[#This Row],[Date]],"dddd"))</f>
        <v/>
      </c>
      <c r="G180" s="12" t="str">
        <f>IF(משימות[[#This Row],[Deadline]]="","",TEXT(משימות[[#This Row],[Deadline]],"dddd"))</f>
        <v/>
      </c>
      <c r="H180" s="13"/>
      <c r="I180" s="13"/>
      <c r="J180" s="13"/>
      <c r="K180" s="11"/>
      <c r="L180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80" s="11"/>
      <c r="N180" s="14">
        <f>--(משימות[[#This Row],[Progress]]&gt;=1)</f>
        <v>0</v>
      </c>
      <c r="O180" s="12"/>
      <c r="P180" s="12"/>
      <c r="Q180" s="12"/>
      <c r="R180" s="12"/>
      <c r="S180" s="12">
        <f>משימות[[#This Row],[Tasks overall]]-משימות[[#This Row],[Tasks I have done]]</f>
        <v>0</v>
      </c>
      <c r="T180" s="12"/>
    </row>
    <row r="181" spans="1:20" ht="33" customHeight="1" x14ac:dyDescent="0.3">
      <c r="A181" s="9"/>
      <c r="B181" s="9"/>
      <c r="C181" s="15" t="str">
        <f ca="1">IF(משימות[[#This Row],[היום?]]="היום!",IF(משימות[[#This Row],[Progress]]=1,"",IF(משימות[[#This Row],[Priority]]=1,"עכשיו!","")),"")</f>
        <v/>
      </c>
      <c r="D181" s="13" t="str">
        <f ca="1">IF(משימות[[#This Row],[Progress]]=1,"",IF(משימות[[#This Row],[Date]]=TODAY(),"היום!",""))</f>
        <v/>
      </c>
      <c r="E181" s="13" t="str">
        <f ca="1">IF(משימות[[#This Row],[Progress]]=1,"",IF(AND(משימות[[#This Row],[Date]]&gt;TODAY()-1,משימות[[#This Row],[Date]]&lt;TODAY()+7),"השבוע!",""))</f>
        <v/>
      </c>
      <c r="F181" s="12" t="str">
        <f>IF(משימות[[#This Row],[Date]]="","",TEXT(משימות[[#This Row],[Date]],"dddd"))</f>
        <v/>
      </c>
      <c r="G181" s="12" t="str">
        <f>IF(משימות[[#This Row],[Deadline]]="","",TEXT(משימות[[#This Row],[Deadline]],"dddd"))</f>
        <v/>
      </c>
      <c r="H181" s="13"/>
      <c r="I181" s="13"/>
      <c r="J181" s="13"/>
      <c r="K181" s="11"/>
      <c r="L181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81" s="11"/>
      <c r="N181" s="14">
        <f>--(משימות[[#This Row],[Progress]]&gt;=1)</f>
        <v>0</v>
      </c>
      <c r="O181" s="12"/>
      <c r="P181" s="12"/>
      <c r="Q181" s="12"/>
      <c r="R181" s="12"/>
      <c r="S181" s="12">
        <f>משימות[[#This Row],[Tasks overall]]-משימות[[#This Row],[Tasks I have done]]</f>
        <v>0</v>
      </c>
      <c r="T181" s="12"/>
    </row>
    <row r="182" spans="1:20" ht="33" customHeight="1" x14ac:dyDescent="0.3">
      <c r="A182" s="9"/>
      <c r="B182" s="9"/>
      <c r="C182" s="15" t="str">
        <f ca="1">IF(משימות[[#This Row],[היום?]]="היום!",IF(משימות[[#This Row],[Progress]]=1,"",IF(משימות[[#This Row],[Priority]]=1,"עכשיו!","")),"")</f>
        <v/>
      </c>
      <c r="D182" s="13" t="str">
        <f ca="1">IF(משימות[[#This Row],[Progress]]=1,"",IF(משימות[[#This Row],[Date]]=TODAY(),"היום!",""))</f>
        <v/>
      </c>
      <c r="E182" s="13" t="str">
        <f ca="1">IF(משימות[[#This Row],[Progress]]=1,"",IF(AND(משימות[[#This Row],[Date]]&gt;TODAY()-1,משימות[[#This Row],[Date]]&lt;TODAY()+7),"השבוע!",""))</f>
        <v/>
      </c>
      <c r="F182" s="12" t="str">
        <f>IF(משימות[[#This Row],[Date]]="","",TEXT(משימות[[#This Row],[Date]],"dddd"))</f>
        <v/>
      </c>
      <c r="G182" s="12" t="str">
        <f>IF(משימות[[#This Row],[Deadline]]="","",TEXT(משימות[[#This Row],[Deadline]],"dddd"))</f>
        <v/>
      </c>
      <c r="H182" s="13"/>
      <c r="I182" s="13"/>
      <c r="J182" s="13"/>
      <c r="K182" s="11"/>
      <c r="L182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82" s="11"/>
      <c r="N182" s="14">
        <f>--(משימות[[#This Row],[Progress]]&gt;=1)</f>
        <v>0</v>
      </c>
      <c r="O182" s="12"/>
      <c r="P182" s="12"/>
      <c r="Q182" s="12"/>
      <c r="R182" s="12"/>
      <c r="S182" s="12">
        <f>משימות[[#This Row],[Tasks overall]]-משימות[[#This Row],[Tasks I have done]]</f>
        <v>0</v>
      </c>
      <c r="T182" s="12"/>
    </row>
    <row r="183" spans="1:20" ht="33" customHeight="1" x14ac:dyDescent="0.3">
      <c r="A183" s="9"/>
      <c r="B183" s="9"/>
      <c r="C183" s="15" t="str">
        <f ca="1">IF(משימות[[#This Row],[היום?]]="היום!",IF(משימות[[#This Row],[Progress]]=1,"",IF(משימות[[#This Row],[Priority]]=1,"עכשיו!","")),"")</f>
        <v/>
      </c>
      <c r="D183" s="13" t="str">
        <f ca="1">IF(משימות[[#This Row],[Progress]]=1,"",IF(משימות[[#This Row],[Date]]=TODAY(),"היום!",""))</f>
        <v/>
      </c>
      <c r="E183" s="13" t="str">
        <f ca="1">IF(משימות[[#This Row],[Progress]]=1,"",IF(AND(משימות[[#This Row],[Date]]&gt;TODAY()-1,משימות[[#This Row],[Date]]&lt;TODAY()+7),"השבוע!",""))</f>
        <v/>
      </c>
      <c r="F183" s="12" t="str">
        <f>IF(משימות[[#This Row],[Date]]="","",TEXT(משימות[[#This Row],[Date]],"dddd"))</f>
        <v/>
      </c>
      <c r="G183" s="12" t="str">
        <f>IF(משימות[[#This Row],[Deadline]]="","",TEXT(משימות[[#This Row],[Deadline]],"dddd"))</f>
        <v/>
      </c>
      <c r="H183" s="13"/>
      <c r="I183" s="13"/>
      <c r="J183" s="13"/>
      <c r="K183" s="11"/>
      <c r="L183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83" s="11"/>
      <c r="N183" s="14">
        <f>--(משימות[[#This Row],[Progress]]&gt;=1)</f>
        <v>0</v>
      </c>
      <c r="O183" s="12"/>
      <c r="P183" s="12"/>
      <c r="Q183" s="12"/>
      <c r="R183" s="12"/>
      <c r="S183" s="12">
        <f>משימות[[#This Row],[Tasks overall]]-משימות[[#This Row],[Tasks I have done]]</f>
        <v>0</v>
      </c>
      <c r="T183" s="12"/>
    </row>
    <row r="184" spans="1:20" ht="33" customHeight="1" x14ac:dyDescent="0.3">
      <c r="A184" s="9"/>
      <c r="B184" s="9"/>
      <c r="C184" s="15" t="str">
        <f ca="1">IF(משימות[[#This Row],[היום?]]="היום!",IF(משימות[[#This Row],[Progress]]=1,"",IF(משימות[[#This Row],[Priority]]=1,"עכשיו!","")),"")</f>
        <v/>
      </c>
      <c r="D184" s="13" t="str">
        <f ca="1">IF(משימות[[#This Row],[Progress]]=1,"",IF(משימות[[#This Row],[Date]]=TODAY(),"היום!",""))</f>
        <v/>
      </c>
      <c r="E184" s="13" t="str">
        <f ca="1">IF(משימות[[#This Row],[Progress]]=1,"",IF(AND(משימות[[#This Row],[Date]]&gt;TODAY()-1,משימות[[#This Row],[Date]]&lt;TODAY()+7),"השבוע!",""))</f>
        <v/>
      </c>
      <c r="F184" s="12" t="str">
        <f>IF(משימות[[#This Row],[Date]]="","",TEXT(משימות[[#This Row],[Date]],"dddd"))</f>
        <v/>
      </c>
      <c r="G184" s="12" t="str">
        <f>IF(משימות[[#This Row],[Deadline]]="","",TEXT(משימות[[#This Row],[Deadline]],"dddd"))</f>
        <v/>
      </c>
      <c r="H184" s="13"/>
      <c r="I184" s="13"/>
      <c r="J184" s="13"/>
      <c r="K184" s="11"/>
      <c r="L18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84" s="11"/>
      <c r="N184" s="14">
        <f>--(משימות[[#This Row],[Progress]]&gt;=1)</f>
        <v>0</v>
      </c>
      <c r="O184" s="12"/>
      <c r="P184" s="12"/>
      <c r="Q184" s="12"/>
      <c r="R184" s="12"/>
      <c r="S184" s="12">
        <f>משימות[[#This Row],[Tasks overall]]-משימות[[#This Row],[Tasks I have done]]</f>
        <v>0</v>
      </c>
      <c r="T184" s="12"/>
    </row>
    <row r="185" spans="1:20" ht="33" customHeight="1" x14ac:dyDescent="0.3">
      <c r="A185" s="9"/>
      <c r="B185" s="9"/>
      <c r="C185" s="15" t="str">
        <f ca="1">IF(משימות[[#This Row],[היום?]]="היום!",IF(משימות[[#This Row],[Progress]]=1,"",IF(משימות[[#This Row],[Priority]]=1,"עכשיו!","")),"")</f>
        <v/>
      </c>
      <c r="D185" s="13" t="str">
        <f ca="1">IF(משימות[[#This Row],[Progress]]=1,"",IF(משימות[[#This Row],[Date]]=TODAY(),"היום!",""))</f>
        <v/>
      </c>
      <c r="E185" s="13" t="str">
        <f ca="1">IF(משימות[[#This Row],[Progress]]=1,"",IF(AND(משימות[[#This Row],[Date]]&gt;TODAY()-1,משימות[[#This Row],[Date]]&lt;TODAY()+7),"השבוע!",""))</f>
        <v/>
      </c>
      <c r="F185" s="12" t="str">
        <f>IF(משימות[[#This Row],[Date]]="","",TEXT(משימות[[#This Row],[Date]],"dddd"))</f>
        <v/>
      </c>
      <c r="G185" s="12" t="str">
        <f>IF(משימות[[#This Row],[Deadline]]="","",TEXT(משימות[[#This Row],[Deadline]],"dddd"))</f>
        <v/>
      </c>
      <c r="H185" s="13"/>
      <c r="I185" s="13"/>
      <c r="J185" s="13"/>
      <c r="K185" s="11"/>
      <c r="L18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85" s="11"/>
      <c r="N185" s="14">
        <f>--(משימות[[#This Row],[Progress]]&gt;=1)</f>
        <v>0</v>
      </c>
      <c r="O185" s="12"/>
      <c r="P185" s="12"/>
      <c r="Q185" s="12"/>
      <c r="R185" s="12"/>
      <c r="S185" s="12">
        <f>משימות[[#This Row],[Tasks overall]]-משימות[[#This Row],[Tasks I have done]]</f>
        <v>0</v>
      </c>
      <c r="T185" s="12"/>
    </row>
    <row r="186" spans="1:20" ht="33" customHeight="1" x14ac:dyDescent="0.3">
      <c r="A186" s="9"/>
      <c r="B186" s="9"/>
      <c r="C186" s="15" t="str">
        <f ca="1">IF(משימות[[#This Row],[היום?]]="היום!",IF(משימות[[#This Row],[Progress]]=1,"",IF(משימות[[#This Row],[Priority]]=1,"עכשיו!","")),"")</f>
        <v/>
      </c>
      <c r="D186" s="13" t="str">
        <f ca="1">IF(משימות[[#This Row],[Progress]]=1,"",IF(משימות[[#This Row],[Date]]=TODAY(),"היום!",""))</f>
        <v/>
      </c>
      <c r="E186" s="13" t="str">
        <f ca="1">IF(משימות[[#This Row],[Progress]]=1,"",IF(AND(משימות[[#This Row],[Date]]&gt;TODAY()-1,משימות[[#This Row],[Date]]&lt;TODAY()+7),"השבוע!",""))</f>
        <v/>
      </c>
      <c r="F186" s="12" t="str">
        <f>IF(משימות[[#This Row],[Date]]="","",TEXT(משימות[[#This Row],[Date]],"dddd"))</f>
        <v/>
      </c>
      <c r="G186" s="12" t="str">
        <f>IF(משימות[[#This Row],[Deadline]]="","",TEXT(משימות[[#This Row],[Deadline]],"dddd"))</f>
        <v/>
      </c>
      <c r="H186" s="13"/>
      <c r="I186" s="13"/>
      <c r="J186" s="13"/>
      <c r="K186" s="11"/>
      <c r="L18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86" s="11"/>
      <c r="N186" s="14">
        <f>--(משימות[[#This Row],[Progress]]&gt;=1)</f>
        <v>0</v>
      </c>
      <c r="O186" s="12"/>
      <c r="P186" s="12"/>
      <c r="Q186" s="12"/>
      <c r="R186" s="12"/>
      <c r="S186" s="12">
        <f>משימות[[#This Row],[Tasks overall]]-משימות[[#This Row],[Tasks I have done]]</f>
        <v>0</v>
      </c>
      <c r="T186" s="12"/>
    </row>
    <row r="187" spans="1:20" ht="33" customHeight="1" x14ac:dyDescent="0.3">
      <c r="A187" s="9"/>
      <c r="B187" s="9"/>
      <c r="C187" s="15" t="str">
        <f ca="1">IF(משימות[[#This Row],[היום?]]="היום!",IF(משימות[[#This Row],[Progress]]=1,"",IF(משימות[[#This Row],[Priority]]=1,"עכשיו!","")),"")</f>
        <v/>
      </c>
      <c r="D187" s="13" t="str">
        <f ca="1">IF(משימות[[#This Row],[Progress]]=1,"",IF(משימות[[#This Row],[Date]]=TODAY(),"היום!",""))</f>
        <v/>
      </c>
      <c r="E187" s="13" t="str">
        <f ca="1">IF(משימות[[#This Row],[Progress]]=1,"",IF(AND(משימות[[#This Row],[Date]]&gt;TODAY()-1,משימות[[#This Row],[Date]]&lt;TODAY()+7),"השבוע!",""))</f>
        <v/>
      </c>
      <c r="F187" s="12" t="str">
        <f>IF(משימות[[#This Row],[Date]]="","",TEXT(משימות[[#This Row],[Date]],"dddd"))</f>
        <v/>
      </c>
      <c r="G187" s="12" t="str">
        <f>IF(משימות[[#This Row],[Deadline]]="","",TEXT(משימות[[#This Row],[Deadline]],"dddd"))</f>
        <v/>
      </c>
      <c r="H187" s="13"/>
      <c r="I187" s="13"/>
      <c r="J187" s="13"/>
      <c r="K187" s="11"/>
      <c r="L18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M187" s="11"/>
      <c r="N187" s="14">
        <f>--(משימות[[#This Row],[Progress]]&gt;=1)</f>
        <v>0</v>
      </c>
      <c r="O187" s="12"/>
      <c r="P187" s="12"/>
      <c r="Q187" s="12"/>
      <c r="R187" s="12"/>
      <c r="S187" s="12">
        <f>משימות[[#This Row],[Tasks overall]]-משימות[[#This Row],[Tasks I have done]]</f>
        <v>0</v>
      </c>
      <c r="T187" s="12"/>
    </row>
    <row r="188" spans="1:20" ht="33" customHeight="1" x14ac:dyDescent="0.3">
      <c r="F188" s="11"/>
      <c r="G188" s="11"/>
      <c r="K188" s="11"/>
      <c r="L188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89" spans="1:20" ht="33" customHeight="1" x14ac:dyDescent="0.3">
      <c r="F189" s="11"/>
      <c r="G189" s="11"/>
      <c r="K189" s="11"/>
      <c r="L189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90" spans="1:20" ht="33" customHeight="1" x14ac:dyDescent="0.3">
      <c r="F190" s="11"/>
      <c r="G190" s="11" t="str">
        <f>IF(משימות[[#This Row],[Deadline]]="","",TEXT(משימות[[#This Row],[Deadline]],"dddd"))</f>
        <v/>
      </c>
      <c r="K190" s="11"/>
      <c r="L190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91" spans="1:20" ht="33" customHeight="1" x14ac:dyDescent="0.3">
      <c r="F191" s="11"/>
      <c r="G191" s="11" t="str">
        <f>IF(משימות[[#This Row],[Deadline]]="","",TEXT(משימות[[#This Row],[Deadline]],"dddd"))</f>
        <v/>
      </c>
      <c r="K191" s="11"/>
      <c r="L191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92" spans="1:20" ht="33" customHeight="1" x14ac:dyDescent="0.3">
      <c r="F192" s="11"/>
      <c r="G192" s="11" t="str">
        <f>IF(משימות[[#This Row],[Deadline]]="","",TEXT(משימות[[#This Row],[Deadline]],"dddd"))</f>
        <v/>
      </c>
      <c r="K192" s="11"/>
      <c r="L192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93" spans="2:17" ht="33" customHeight="1" x14ac:dyDescent="0.3">
      <c r="F193" s="11"/>
      <c r="G193" s="11" t="str">
        <f>IF(משימות[[#This Row],[Deadline]]="","",TEXT(משימות[[#This Row],[Deadline]],"dddd"))</f>
        <v/>
      </c>
      <c r="K193" s="11"/>
      <c r="L193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94" spans="2:17" ht="33" customHeight="1" x14ac:dyDescent="0.3">
      <c r="D194" s="13" t="str">
        <f ca="1">IF(משימות[[#This Row],[Progress]]=1,"",IF(משימות[[#This Row],[Date]]=TODAY(),"היום!",""))</f>
        <v/>
      </c>
      <c r="E194" s="13" t="str">
        <f ca="1">IF(משימות[[#This Row],[Progress]]=1,"",IF(AND(משימות[[#This Row],[Date]]&gt;TODAY()-1,משימות[[#This Row],[Date]]&lt;TODAY()+7),"השבוע!",""))</f>
        <v/>
      </c>
      <c r="F194" s="12" t="str">
        <f>IF(משימות[[#This Row],[Date]]="","",TEXT(משימות[[#This Row],[Date]],"dddd"))</f>
        <v/>
      </c>
      <c r="G194" s="12" t="str">
        <f>IF(משימות[[#This Row],[Deadline]]="","",TEXT(משימות[[#This Row],[Deadline]],"dddd"))</f>
        <v/>
      </c>
      <c r="K194" s="11"/>
      <c r="L194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O194" s="12"/>
      <c r="P194" s="12"/>
      <c r="Q194" s="12"/>
    </row>
    <row r="195" spans="2:17" ht="33" customHeight="1" x14ac:dyDescent="0.3">
      <c r="D195" s="13" t="str">
        <f ca="1">IF(משימות[[#This Row],[Progress]]=1,"",IF(משימות[[#This Row],[Date]]=TODAY(),"היום!",""))</f>
        <v/>
      </c>
      <c r="E195" s="13" t="str">
        <f ca="1">IF(משימות[[#This Row],[Progress]]=1,"",IF(AND(משימות[[#This Row],[Date]]&gt;TODAY()-1,משימות[[#This Row],[Date]]&lt;TODAY()+7),"השבוע!",""))</f>
        <v/>
      </c>
      <c r="F195" s="12" t="str">
        <f>IF(משימות[[#This Row],[Date]]="","",TEXT(משימות[[#This Row],[Date]],"dddd"))</f>
        <v/>
      </c>
      <c r="G195" s="12" t="str">
        <f>IF(משימות[[#This Row],[Deadline]]="","",TEXT(משימות[[#This Row],[Deadline]],"dddd"))</f>
        <v/>
      </c>
      <c r="K195" s="11"/>
      <c r="L195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O195" s="12"/>
      <c r="P195" s="12"/>
      <c r="Q195" s="12"/>
    </row>
    <row r="196" spans="2:17" ht="33" customHeight="1" x14ac:dyDescent="0.3">
      <c r="D196" s="13" t="str">
        <f ca="1">IF(משימות[[#This Row],[Progress]]=1,"",IF(משימות[[#This Row],[Date]]=TODAY(),"היום!",""))</f>
        <v/>
      </c>
      <c r="E196" s="13" t="str">
        <f ca="1">IF(משימות[[#This Row],[Progress]]=1,"",IF(AND(משימות[[#This Row],[Date]]&gt;TODAY()-1,משימות[[#This Row],[Date]]&lt;TODAY()+7),"השבוע!",""))</f>
        <v/>
      </c>
      <c r="F196" s="12" t="str">
        <f>IF(משימות[[#This Row],[Date]]="","",TEXT(משימות[[#This Row],[Date]],"dddd"))</f>
        <v/>
      </c>
      <c r="G196" s="12" t="str">
        <f>IF(משימות[[#This Row],[Deadline]]="","",TEXT(משימות[[#This Row],[Deadline]],"dddd"))</f>
        <v/>
      </c>
      <c r="K196" s="11"/>
      <c r="L196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O196" s="12"/>
      <c r="P196" s="12"/>
      <c r="Q196" s="12"/>
    </row>
    <row r="197" spans="2:17" ht="33" customHeight="1" x14ac:dyDescent="0.3">
      <c r="D197" s="13" t="str">
        <f ca="1">IF(משימות[[#This Row],[Progress]]=1,"",IF(משימות[[#This Row],[Date]]=TODAY(),"היום!",""))</f>
        <v/>
      </c>
      <c r="E197" s="13" t="str">
        <f ca="1">IF(משימות[[#This Row],[Progress]]=1,"",IF(AND(משימות[[#This Row],[Date]]&gt;TODAY()-1,משימות[[#This Row],[Date]]&lt;TODAY()+7),"השבוע!",""))</f>
        <v/>
      </c>
      <c r="F197" s="12" t="str">
        <f>IF(משימות[[#This Row],[Date]]="","",TEXT(משימות[[#This Row],[Date]],"dddd"))</f>
        <v/>
      </c>
      <c r="G197" s="12" t="str">
        <f>IF(משימות[[#This Row],[Deadline]]="","",TEXT(משימות[[#This Row],[Deadline]],"dddd"))</f>
        <v/>
      </c>
      <c r="K197" s="11"/>
      <c r="L197" s="10" t="str">
        <f>(IF(משימות[[#This Row],[Deadline]]="","",IF(משימות[[#This Row],[Date]]="","",IF(משימות[[#This Row],[Progress]]="","",משימות[[#This Row],[Deadline]]-משימות[[#This Row],[Today]]+1))))</f>
        <v/>
      </c>
      <c r="P197" s="12"/>
      <c r="Q197" s="12"/>
    </row>
    <row r="198" spans="2:17" ht="33" customHeight="1" x14ac:dyDescent="0.3">
      <c r="D198" s="13" t="str">
        <f ca="1">IF(משימות[[#This Row],[Progress]]=1,"",IF(משימות[[#This Row],[Date]]=TODAY(),"היום!",""))</f>
        <v/>
      </c>
      <c r="E198" s="13" t="str">
        <f ca="1">IF(משימות[[#This Row],[Progress]]=1,"",IF(AND(משימות[[#This Row],[Date]]&gt;TODAY()-1,משימות[[#This Row],[Date]]&lt;TODAY()+7),"השבוע!",""))</f>
        <v/>
      </c>
      <c r="F198" s="12" t="str">
        <f>IF(משימות[[#This Row],[Date]]="","",TEXT(משימות[[#This Row],[Date]],"dddd"))</f>
        <v/>
      </c>
      <c r="G198" s="12" t="str">
        <f>IF(משימות[[#This Row],[Deadline]]="","",TEXT(משימות[[#This Row],[Deadline]],"dddd"))</f>
        <v/>
      </c>
      <c r="K198" s="11"/>
      <c r="L198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199" spans="2:17" ht="33" customHeight="1" x14ac:dyDescent="0.3">
      <c r="D199" s="13" t="str">
        <f ca="1">IF(משימות[[#This Row],[Progress]]=1,"",IF(משימות[[#This Row],[Date]]=TODAY(),"היום!",""))</f>
        <v/>
      </c>
      <c r="E199" s="13" t="str">
        <f ca="1">IF(משימות[[#This Row],[Progress]]=1,"",IF(AND(משימות[[#This Row],[Date]]&gt;TODAY()-1,משימות[[#This Row],[Date]]&lt;TODAY()+7),"השבוע!",""))</f>
        <v/>
      </c>
      <c r="F199" s="12" t="str">
        <f>IF(משימות[[#This Row],[Date]]="","",TEXT(משימות[[#This Row],[Date]],"dddd"))</f>
        <v/>
      </c>
      <c r="G199" s="12" t="str">
        <f>IF(משימות[[#This Row],[Deadline]]="","",TEXT(משימות[[#This Row],[Deadline]],"dddd"))</f>
        <v/>
      </c>
      <c r="K199" s="11"/>
      <c r="L199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00" spans="2:17" ht="33" customHeight="1" x14ac:dyDescent="0.3">
      <c r="D200" s="13" t="str">
        <f ca="1">IF(משימות[[#This Row],[Progress]]=1,"",IF(משימות[[#This Row],[Date]]=TODAY(),"היום!",""))</f>
        <v/>
      </c>
      <c r="E200" s="13" t="str">
        <f ca="1">IF(משימות[[#This Row],[Progress]]=1,"",IF(AND(משימות[[#This Row],[Date]]&gt;TODAY()-1,משימות[[#This Row],[Date]]&lt;TODAY()+7),"השבוע!",""))</f>
        <v/>
      </c>
      <c r="F200" s="12" t="str">
        <f>IF(משימות[[#This Row],[Date]]="","",TEXT(משימות[[#This Row],[Date]],"dddd"))</f>
        <v/>
      </c>
      <c r="G200" s="12" t="str">
        <f>IF(משימות[[#This Row],[Deadline]]="","",TEXT(משימות[[#This Row],[Deadline]],"dddd"))</f>
        <v/>
      </c>
      <c r="K200" s="11"/>
      <c r="L200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01" spans="2:17" ht="33" customHeight="1" x14ac:dyDescent="0.3">
      <c r="D201" s="13" t="str">
        <f ca="1">IF(משימות[[#This Row],[Progress]]=1,"",IF(משימות[[#This Row],[Date]]=TODAY(),"היום!",""))</f>
        <v/>
      </c>
      <c r="E201" s="13" t="str">
        <f ca="1">IF(משימות[[#This Row],[Progress]]=1,"",IF(AND(משימות[[#This Row],[Date]]&gt;TODAY()-1,משימות[[#This Row],[Date]]&lt;TODAY()+7),"השבוע!",""))</f>
        <v/>
      </c>
      <c r="F201" s="12" t="str">
        <f>IF(משימות[[#This Row],[Date]]="","",TEXT(משימות[[#This Row],[Date]],"dddd"))</f>
        <v/>
      </c>
      <c r="G201" s="12" t="str">
        <f>IF(משימות[[#This Row],[Deadline]]="","",TEXT(משימות[[#This Row],[Deadline]],"dddd"))</f>
        <v/>
      </c>
      <c r="K201" s="11"/>
      <c r="L201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02" spans="2:17" ht="33" customHeight="1" x14ac:dyDescent="0.3">
      <c r="D202" s="13" t="str">
        <f ca="1">IF(משימות[[#This Row],[Progress]]=1,"",IF(משימות[[#This Row],[Date]]=TODAY(),"היום!",""))</f>
        <v/>
      </c>
      <c r="E202" s="13" t="str">
        <f ca="1">IF(משימות[[#This Row],[Progress]]=1,"",IF(AND(משימות[[#This Row],[Date]]&gt;TODAY()-1,משימות[[#This Row],[Date]]&lt;TODAY()+7),"השבוע!",""))</f>
        <v/>
      </c>
      <c r="F202" s="12" t="str">
        <f>IF(משימות[[#This Row],[Date]]="","",TEXT(משימות[[#This Row],[Date]],"dddd"))</f>
        <v/>
      </c>
      <c r="G202" s="12" t="str">
        <f>IF(משימות[[#This Row],[Deadline]]="","",TEXT(משימות[[#This Row],[Deadline]],"dddd"))</f>
        <v/>
      </c>
      <c r="K202" s="11"/>
      <c r="L202" s="10" t="str">
        <f>(IF(משימות[[#This Row],[Deadline]]="","",IF(משימות[[#This Row],[Date]]="","",IF(משימות[[#This Row],[Progress]]="","",משימות[[#This Row],[Deadline]]-משימות[[#This Row],[Today]]+1))))</f>
        <v/>
      </c>
    </row>
    <row r="203" spans="2:17" ht="33" customHeight="1" x14ac:dyDescent="0.3">
      <c r="E203" s="7"/>
      <c r="H203" s="6"/>
      <c r="I203" s="6"/>
    </row>
    <row r="204" spans="2:17" ht="33" customHeight="1" x14ac:dyDescent="0.3">
      <c r="E204" s="7"/>
      <c r="H204" s="6"/>
      <c r="I204" s="6"/>
    </row>
    <row r="205" spans="2:17" ht="33" customHeight="1" x14ac:dyDescent="0.3">
      <c r="E205" s="7"/>
      <c r="H205" s="6"/>
      <c r="I205" s="6"/>
    </row>
    <row r="206" spans="2:17" ht="33" customHeight="1" x14ac:dyDescent="0.3">
      <c r="E206" s="7"/>
      <c r="H206" s="6"/>
      <c r="I206" s="6"/>
      <c r="M206" s="8"/>
      <c r="Q206" s="8"/>
    </row>
    <row r="207" spans="2:17" ht="33" customHeight="1" x14ac:dyDescent="0.3">
      <c r="B207" s="1" t="s">
        <v>5</v>
      </c>
      <c r="E207" s="7"/>
      <c r="H207" s="6"/>
      <c r="I207" s="6"/>
    </row>
    <row r="208" spans="2:17" ht="33" customHeight="1" x14ac:dyDescent="0.3">
      <c r="E208" s="7"/>
      <c r="H208" s="6"/>
      <c r="I208" s="6"/>
    </row>
    <row r="209" spans="5:9" ht="33" customHeight="1" x14ac:dyDescent="0.3">
      <c r="E209" s="7"/>
      <c r="H209" s="6"/>
      <c r="I209" s="6"/>
    </row>
    <row r="210" spans="5:9" ht="33" customHeight="1" x14ac:dyDescent="0.3">
      <c r="E210" s="7"/>
      <c r="H210" s="6"/>
      <c r="I210" s="6"/>
    </row>
    <row r="211" spans="5:9" ht="33" customHeight="1" x14ac:dyDescent="0.3">
      <c r="E211" s="7"/>
      <c r="H211" s="6"/>
      <c r="I211" s="6"/>
    </row>
    <row r="212" spans="5:9" ht="33" customHeight="1" x14ac:dyDescent="0.3">
      <c r="E212" s="7"/>
      <c r="H212" s="6"/>
      <c r="I212" s="6"/>
    </row>
    <row r="213" spans="5:9" ht="33" customHeight="1" x14ac:dyDescent="0.3">
      <c r="E213" s="7"/>
      <c r="H213" s="6"/>
      <c r="I213" s="6"/>
    </row>
    <row r="214" spans="5:9" ht="33" customHeight="1" x14ac:dyDescent="0.3">
      <c r="E214" s="7"/>
      <c r="H214" s="6"/>
      <c r="I214" s="6"/>
    </row>
    <row r="215" spans="5:9" ht="33" customHeight="1" x14ac:dyDescent="0.3">
      <c r="E215" s="7"/>
      <c r="H215" s="6"/>
      <c r="I215" s="6"/>
    </row>
    <row r="216" spans="5:9" ht="33" customHeight="1" x14ac:dyDescent="0.3">
      <c r="E216" s="7"/>
      <c r="H216" s="6"/>
      <c r="I216" s="6"/>
    </row>
    <row r="217" spans="5:9" ht="33" customHeight="1" x14ac:dyDescent="0.3">
      <c r="E217" s="7"/>
      <c r="H217" s="6"/>
      <c r="I217" s="6"/>
    </row>
    <row r="218" spans="5:9" ht="33" customHeight="1" x14ac:dyDescent="0.3">
      <c r="E218" s="7"/>
      <c r="H218" s="6"/>
      <c r="I218" s="6"/>
    </row>
    <row r="219" spans="5:9" ht="33" customHeight="1" x14ac:dyDescent="0.3">
      <c r="E219" s="7"/>
      <c r="H219" s="6"/>
      <c r="I219" s="6"/>
    </row>
    <row r="220" spans="5:9" ht="33" customHeight="1" x14ac:dyDescent="0.3">
      <c r="E220" s="7"/>
      <c r="H220" s="6"/>
      <c r="I220" s="6"/>
    </row>
    <row r="221" spans="5:9" ht="33" customHeight="1" x14ac:dyDescent="0.3">
      <c r="E221" s="7"/>
      <c r="H221" s="6"/>
      <c r="I221" s="6"/>
    </row>
    <row r="222" spans="5:9" ht="33" customHeight="1" x14ac:dyDescent="0.3">
      <c r="E222" s="7"/>
      <c r="H222" s="6"/>
      <c r="I222" s="6"/>
    </row>
    <row r="223" spans="5:9" ht="33" customHeight="1" x14ac:dyDescent="0.3">
      <c r="E223" s="7"/>
      <c r="H223" s="6"/>
      <c r="I223" s="6"/>
    </row>
    <row r="224" spans="5:9" ht="33" customHeight="1" x14ac:dyDescent="0.3">
      <c r="H224" s="6"/>
      <c r="I224" s="6"/>
    </row>
    <row r="225" spans="8:9" ht="33" customHeight="1" x14ac:dyDescent="0.3">
      <c r="H225" s="6"/>
      <c r="I225" s="6"/>
    </row>
    <row r="226" spans="8:9" ht="33" customHeight="1" x14ac:dyDescent="0.3">
      <c r="H226" s="6"/>
      <c r="I226" s="6"/>
    </row>
    <row r="227" spans="8:9" ht="33" customHeight="1" x14ac:dyDescent="0.3">
      <c r="H227" s="6"/>
      <c r="I227" s="6"/>
    </row>
    <row r="228" spans="8:9" ht="33" customHeight="1" x14ac:dyDescent="0.3">
      <c r="H228" s="6"/>
      <c r="I228" s="6"/>
    </row>
    <row r="229" spans="8:9" ht="33" customHeight="1" x14ac:dyDescent="0.3">
      <c r="H229" s="6"/>
      <c r="I229" s="6"/>
    </row>
    <row r="230" spans="8:9" ht="33" customHeight="1" x14ac:dyDescent="0.3">
      <c r="H230" s="6"/>
      <c r="I230" s="6"/>
    </row>
    <row r="231" spans="8:9" ht="33" customHeight="1" x14ac:dyDescent="0.3">
      <c r="H231" s="6"/>
      <c r="I231" s="6"/>
    </row>
    <row r="232" spans="8:9" ht="33" customHeight="1" x14ac:dyDescent="0.3">
      <c r="H232" s="6"/>
      <c r="I232" s="6"/>
    </row>
    <row r="233" spans="8:9" ht="33" customHeight="1" x14ac:dyDescent="0.3">
      <c r="H233" s="6"/>
      <c r="I233" s="6"/>
    </row>
    <row r="234" spans="8:9" ht="33" customHeight="1" x14ac:dyDescent="0.3">
      <c r="H234" s="6"/>
      <c r="I234" s="6"/>
    </row>
    <row r="235" spans="8:9" ht="33" customHeight="1" x14ac:dyDescent="0.3">
      <c r="H235" s="6"/>
      <c r="I235" s="6"/>
    </row>
    <row r="236" spans="8:9" ht="33" customHeight="1" x14ac:dyDescent="0.3">
      <c r="H236" s="6"/>
      <c r="I236" s="6"/>
    </row>
    <row r="237" spans="8:9" ht="33" customHeight="1" x14ac:dyDescent="0.3">
      <c r="H237" s="6"/>
      <c r="I237" s="6"/>
    </row>
    <row r="238" spans="8:9" ht="33" customHeight="1" x14ac:dyDescent="0.3">
      <c r="H238" s="6"/>
      <c r="I238" s="6"/>
    </row>
    <row r="239" spans="8:9" ht="33" customHeight="1" x14ac:dyDescent="0.3">
      <c r="H239" s="6"/>
      <c r="I239" s="6"/>
    </row>
    <row r="240" spans="8:9" ht="33" customHeight="1" x14ac:dyDescent="0.3">
      <c r="H240" s="6"/>
      <c r="I240" s="6"/>
    </row>
    <row r="241" spans="8:9" ht="33" customHeight="1" x14ac:dyDescent="0.3">
      <c r="H241" s="6"/>
      <c r="I241" s="6"/>
    </row>
    <row r="242" spans="8:9" ht="33" customHeight="1" x14ac:dyDescent="0.3">
      <c r="H242" s="6"/>
      <c r="I242" s="6"/>
    </row>
    <row r="243" spans="8:9" ht="33" customHeight="1" x14ac:dyDescent="0.3">
      <c r="H243" s="6"/>
      <c r="I243" s="6"/>
    </row>
    <row r="244" spans="8:9" ht="33" customHeight="1" x14ac:dyDescent="0.3">
      <c r="H244" s="6"/>
      <c r="I244" s="6"/>
    </row>
    <row r="245" spans="8:9" ht="33" customHeight="1" x14ac:dyDescent="0.3">
      <c r="H245" s="6"/>
      <c r="I245" s="6"/>
    </row>
    <row r="246" spans="8:9" ht="33" customHeight="1" x14ac:dyDescent="0.3">
      <c r="H246" s="6"/>
      <c r="I246" s="6"/>
    </row>
    <row r="247" spans="8:9" ht="33" customHeight="1" x14ac:dyDescent="0.3">
      <c r="H247" s="6"/>
      <c r="I247" s="6"/>
    </row>
    <row r="248" spans="8:9" ht="33" customHeight="1" x14ac:dyDescent="0.3">
      <c r="H248" s="6"/>
      <c r="I248" s="6"/>
    </row>
    <row r="249" spans="8:9" ht="33" customHeight="1" x14ac:dyDescent="0.3">
      <c r="H249" s="6"/>
      <c r="I249" s="6"/>
    </row>
    <row r="250" spans="8:9" ht="33" customHeight="1" x14ac:dyDescent="0.3">
      <c r="H250" s="6"/>
      <c r="I250" s="6"/>
    </row>
    <row r="251" spans="8:9" ht="33" customHeight="1" x14ac:dyDescent="0.3">
      <c r="H251" s="6"/>
      <c r="I251" s="6"/>
    </row>
    <row r="252" spans="8:9" ht="33" customHeight="1" x14ac:dyDescent="0.3">
      <c r="H252" s="6"/>
      <c r="I252" s="6"/>
    </row>
    <row r="253" spans="8:9" ht="33" customHeight="1" x14ac:dyDescent="0.3">
      <c r="H253" s="6"/>
      <c r="I253" s="6"/>
    </row>
    <row r="254" spans="8:9" ht="33" customHeight="1" x14ac:dyDescent="0.3">
      <c r="H254" s="6"/>
      <c r="I254" s="6"/>
    </row>
    <row r="255" spans="8:9" ht="33" customHeight="1" x14ac:dyDescent="0.3">
      <c r="H255" s="6"/>
      <c r="I255" s="6"/>
    </row>
    <row r="256" spans="8:9" ht="33" customHeight="1" x14ac:dyDescent="0.3">
      <c r="H256" s="6"/>
      <c r="I256" s="6"/>
    </row>
    <row r="257" spans="8:9" ht="33" customHeight="1" x14ac:dyDescent="0.3">
      <c r="H257" s="6"/>
      <c r="I257" s="6"/>
    </row>
    <row r="258" spans="8:9" ht="33" customHeight="1" x14ac:dyDescent="0.3">
      <c r="H258" s="6"/>
      <c r="I258" s="6"/>
    </row>
    <row r="259" spans="8:9" ht="33" customHeight="1" x14ac:dyDescent="0.3">
      <c r="H259" s="6"/>
      <c r="I259" s="6"/>
    </row>
    <row r="260" spans="8:9" ht="33" customHeight="1" x14ac:dyDescent="0.3">
      <c r="H260" s="6"/>
      <c r="I260" s="6"/>
    </row>
    <row r="261" spans="8:9" ht="33" customHeight="1" x14ac:dyDescent="0.3">
      <c r="H261" s="6"/>
      <c r="I261" s="6"/>
    </row>
    <row r="262" spans="8:9" ht="33" customHeight="1" x14ac:dyDescent="0.3">
      <c r="H262" s="6"/>
      <c r="I262" s="6"/>
    </row>
    <row r="263" spans="8:9" ht="33" customHeight="1" x14ac:dyDescent="0.3">
      <c r="H263" s="6"/>
      <c r="I263" s="6"/>
    </row>
    <row r="264" spans="8:9" ht="33" customHeight="1" x14ac:dyDescent="0.3">
      <c r="H264" s="6"/>
      <c r="I264" s="6"/>
    </row>
    <row r="265" spans="8:9" ht="33" customHeight="1" x14ac:dyDescent="0.3">
      <c r="H265" s="6"/>
      <c r="I265" s="6"/>
    </row>
    <row r="266" spans="8:9" ht="33" customHeight="1" x14ac:dyDescent="0.3">
      <c r="H266" s="6"/>
      <c r="I266" s="6"/>
    </row>
    <row r="267" spans="8:9" ht="33" customHeight="1" x14ac:dyDescent="0.3">
      <c r="H267" s="6"/>
      <c r="I267" s="6"/>
    </row>
    <row r="268" spans="8:9" ht="33" customHeight="1" x14ac:dyDescent="0.3">
      <c r="H268" s="6"/>
      <c r="I268" s="6"/>
    </row>
    <row r="269" spans="8:9" ht="33" customHeight="1" x14ac:dyDescent="0.3">
      <c r="H269" s="6"/>
      <c r="I269" s="6"/>
    </row>
    <row r="270" spans="8:9" ht="33" customHeight="1" x14ac:dyDescent="0.3">
      <c r="H270" s="6"/>
      <c r="I270" s="6"/>
    </row>
    <row r="271" spans="8:9" ht="33" customHeight="1" x14ac:dyDescent="0.3">
      <c r="H271" s="6"/>
      <c r="I271" s="6"/>
    </row>
    <row r="272" spans="8:9" ht="33" customHeight="1" x14ac:dyDescent="0.3">
      <c r="H272" s="6"/>
      <c r="I272" s="6"/>
    </row>
    <row r="273" spans="8:9" ht="33" customHeight="1" x14ac:dyDescent="0.3">
      <c r="H273" s="6"/>
      <c r="I273" s="6"/>
    </row>
    <row r="274" spans="8:9" ht="33" customHeight="1" x14ac:dyDescent="0.3">
      <c r="H274" s="6"/>
      <c r="I274" s="6"/>
    </row>
    <row r="275" spans="8:9" ht="33" customHeight="1" x14ac:dyDescent="0.3">
      <c r="H275" s="6"/>
      <c r="I275" s="6"/>
    </row>
    <row r="276" spans="8:9" ht="33" customHeight="1" x14ac:dyDescent="0.3">
      <c r="H276" s="6"/>
      <c r="I276" s="6"/>
    </row>
    <row r="277" spans="8:9" ht="33" customHeight="1" x14ac:dyDescent="0.3">
      <c r="H277" s="6"/>
      <c r="I277" s="6"/>
    </row>
    <row r="278" spans="8:9" ht="33" customHeight="1" x14ac:dyDescent="0.3">
      <c r="H278" s="6"/>
      <c r="I278" s="6"/>
    </row>
    <row r="279" spans="8:9" ht="33" customHeight="1" x14ac:dyDescent="0.3">
      <c r="H279" s="6"/>
      <c r="I279" s="6"/>
    </row>
    <row r="280" spans="8:9" ht="33" customHeight="1" x14ac:dyDescent="0.3">
      <c r="H280" s="6"/>
      <c r="I280" s="6"/>
    </row>
    <row r="281" spans="8:9" ht="33" customHeight="1" x14ac:dyDescent="0.3">
      <c r="H281" s="6"/>
      <c r="I281" s="6"/>
    </row>
    <row r="282" spans="8:9" ht="33" customHeight="1" x14ac:dyDescent="0.3">
      <c r="H282" s="6"/>
      <c r="I282" s="6"/>
    </row>
    <row r="283" spans="8:9" ht="33" customHeight="1" x14ac:dyDescent="0.3">
      <c r="H283" s="6"/>
      <c r="I283" s="6"/>
    </row>
    <row r="284" spans="8:9" ht="33" customHeight="1" x14ac:dyDescent="0.3">
      <c r="H284" s="6"/>
      <c r="I284" s="6"/>
    </row>
    <row r="285" spans="8:9" ht="33" customHeight="1" x14ac:dyDescent="0.3">
      <c r="H285" s="6"/>
      <c r="I285" s="6"/>
    </row>
    <row r="286" spans="8:9" ht="33" customHeight="1" x14ac:dyDescent="0.3">
      <c r="H286" s="6"/>
      <c r="I286" s="6"/>
    </row>
    <row r="287" spans="8:9" ht="33" customHeight="1" x14ac:dyDescent="0.3">
      <c r="H287" s="6"/>
      <c r="I287" s="6"/>
    </row>
    <row r="288" spans="8:9" ht="33" customHeight="1" x14ac:dyDescent="0.3">
      <c r="H288" s="6"/>
      <c r="I288" s="6"/>
    </row>
    <row r="289" spans="8:9" ht="33" customHeight="1" x14ac:dyDescent="0.3">
      <c r="H289" s="6"/>
      <c r="I289" s="6"/>
    </row>
    <row r="290" spans="8:9" ht="33" customHeight="1" x14ac:dyDescent="0.3">
      <c r="H290" s="6"/>
      <c r="I290" s="6"/>
    </row>
    <row r="291" spans="8:9" ht="33" customHeight="1" x14ac:dyDescent="0.3">
      <c r="H291" s="6"/>
      <c r="I291" s="6"/>
    </row>
    <row r="292" spans="8:9" ht="33" customHeight="1" x14ac:dyDescent="0.3">
      <c r="H292" s="6"/>
      <c r="I292" s="6"/>
    </row>
    <row r="293" spans="8:9" ht="33" customHeight="1" x14ac:dyDescent="0.3">
      <c r="H293" s="6"/>
      <c r="I293" s="6"/>
    </row>
    <row r="294" spans="8:9" ht="33" customHeight="1" x14ac:dyDescent="0.3">
      <c r="H294" s="6"/>
      <c r="I294" s="6"/>
    </row>
    <row r="295" spans="8:9" ht="33" customHeight="1" x14ac:dyDescent="0.3">
      <c r="H295" s="6"/>
      <c r="I295" s="6"/>
    </row>
    <row r="296" spans="8:9" ht="33" customHeight="1" x14ac:dyDescent="0.3">
      <c r="H296" s="6"/>
      <c r="I296" s="6"/>
    </row>
    <row r="297" spans="8:9" ht="33" customHeight="1" x14ac:dyDescent="0.3">
      <c r="H297" s="6"/>
      <c r="I297" s="6"/>
    </row>
    <row r="298" spans="8:9" ht="33" customHeight="1" x14ac:dyDescent="0.3">
      <c r="H298" s="6"/>
      <c r="I298" s="6"/>
    </row>
    <row r="299" spans="8:9" ht="33" customHeight="1" x14ac:dyDescent="0.3">
      <c r="H299" s="6"/>
      <c r="I299" s="6"/>
    </row>
    <row r="300" spans="8:9" ht="33" customHeight="1" x14ac:dyDescent="0.3">
      <c r="H300" s="6"/>
      <c r="I300" s="6"/>
    </row>
    <row r="301" spans="8:9" ht="33" customHeight="1" x14ac:dyDescent="0.3">
      <c r="H301" s="6"/>
      <c r="I301" s="6"/>
    </row>
    <row r="302" spans="8:9" ht="33" customHeight="1" x14ac:dyDescent="0.3">
      <c r="H302" s="6"/>
      <c r="I302" s="6"/>
    </row>
    <row r="303" spans="8:9" ht="33" customHeight="1" x14ac:dyDescent="0.3">
      <c r="H303" s="6"/>
      <c r="I303" s="6"/>
    </row>
    <row r="304" spans="8:9" ht="33" customHeight="1" x14ac:dyDescent="0.3">
      <c r="H304" s="6"/>
      <c r="I304" s="6"/>
    </row>
    <row r="305" spans="8:9" ht="33" customHeight="1" x14ac:dyDescent="0.3">
      <c r="H305" s="6"/>
      <c r="I305" s="6"/>
    </row>
    <row r="306" spans="8:9" ht="33" customHeight="1" x14ac:dyDescent="0.3">
      <c r="H306" s="6"/>
      <c r="I306" s="6"/>
    </row>
    <row r="307" spans="8:9" ht="33" customHeight="1" x14ac:dyDescent="0.3">
      <c r="H307" s="6"/>
      <c r="I307" s="6"/>
    </row>
    <row r="308" spans="8:9" ht="33" customHeight="1" x14ac:dyDescent="0.3">
      <c r="H308" s="6"/>
      <c r="I308" s="6"/>
    </row>
    <row r="309" spans="8:9" ht="33" customHeight="1" x14ac:dyDescent="0.3">
      <c r="H309" s="6"/>
      <c r="I309" s="6"/>
    </row>
    <row r="310" spans="8:9" ht="33" customHeight="1" x14ac:dyDescent="0.3">
      <c r="H310" s="6"/>
      <c r="I310" s="6"/>
    </row>
    <row r="466" spans="8:9" ht="33" customHeight="1" x14ac:dyDescent="0.3">
      <c r="H466" s="6"/>
      <c r="I466" s="6"/>
    </row>
    <row r="467" spans="8:9" ht="33" customHeight="1" x14ac:dyDescent="0.3">
      <c r="H467" s="6"/>
      <c r="I467" s="6"/>
    </row>
    <row r="468" spans="8:9" ht="33" customHeight="1" x14ac:dyDescent="0.3">
      <c r="H468" s="6"/>
      <c r="I468" s="6"/>
    </row>
    <row r="469" spans="8:9" ht="33" customHeight="1" x14ac:dyDescent="0.3">
      <c r="H469" s="6"/>
      <c r="I469" s="6"/>
    </row>
    <row r="470" spans="8:9" ht="33" customHeight="1" x14ac:dyDescent="0.3">
      <c r="H470" s="6"/>
      <c r="I470" s="6"/>
    </row>
    <row r="471" spans="8:9" ht="33" customHeight="1" x14ac:dyDescent="0.3">
      <c r="H471" s="6"/>
      <c r="I471" s="6"/>
    </row>
    <row r="472" spans="8:9" ht="33" customHeight="1" x14ac:dyDescent="0.3">
      <c r="H472" s="6"/>
      <c r="I472" s="6"/>
    </row>
    <row r="473" spans="8:9" ht="33" customHeight="1" x14ac:dyDescent="0.3">
      <c r="H473" s="6"/>
      <c r="I473" s="6"/>
    </row>
    <row r="474" spans="8:9" ht="33" customHeight="1" x14ac:dyDescent="0.3">
      <c r="H474" s="6"/>
      <c r="I474" s="6"/>
    </row>
    <row r="475" spans="8:9" ht="33" customHeight="1" x14ac:dyDescent="0.3">
      <c r="H475" s="6"/>
      <c r="I475" s="6"/>
    </row>
    <row r="476" spans="8:9" ht="33" customHeight="1" x14ac:dyDescent="0.3">
      <c r="H476" s="6"/>
      <c r="I476" s="6"/>
    </row>
    <row r="477" spans="8:9" ht="33" customHeight="1" x14ac:dyDescent="0.3">
      <c r="H477" s="6"/>
      <c r="I477" s="6"/>
    </row>
    <row r="478" spans="8:9" ht="33" customHeight="1" x14ac:dyDescent="0.3">
      <c r="H478" s="6"/>
      <c r="I478" s="6"/>
    </row>
    <row r="479" spans="8:9" ht="33" customHeight="1" x14ac:dyDescent="0.3">
      <c r="H479" s="6"/>
      <c r="I479" s="6"/>
    </row>
    <row r="480" spans="8:9" ht="33" customHeight="1" x14ac:dyDescent="0.3">
      <c r="H480" s="6"/>
      <c r="I480" s="6"/>
    </row>
    <row r="481" spans="8:9" ht="33" customHeight="1" x14ac:dyDescent="0.3">
      <c r="H481" s="6"/>
      <c r="I481" s="6"/>
    </row>
    <row r="482" spans="8:9" ht="33" customHeight="1" x14ac:dyDescent="0.3">
      <c r="H482" s="6"/>
      <c r="I482" s="6"/>
    </row>
    <row r="483" spans="8:9" ht="33" customHeight="1" x14ac:dyDescent="0.3">
      <c r="H483" s="6"/>
      <c r="I483" s="6"/>
    </row>
    <row r="484" spans="8:9" ht="33" customHeight="1" x14ac:dyDescent="0.3">
      <c r="H484" s="6"/>
      <c r="I484" s="6"/>
    </row>
    <row r="485" spans="8:9" ht="33" customHeight="1" x14ac:dyDescent="0.3">
      <c r="H485" s="6"/>
      <c r="I485" s="6"/>
    </row>
    <row r="486" spans="8:9" ht="33" customHeight="1" x14ac:dyDescent="0.3">
      <c r="H486" s="6"/>
      <c r="I486" s="6"/>
    </row>
    <row r="487" spans="8:9" ht="33" customHeight="1" x14ac:dyDescent="0.3">
      <c r="H487" s="6"/>
      <c r="I487" s="6"/>
    </row>
    <row r="488" spans="8:9" ht="33" customHeight="1" x14ac:dyDescent="0.3">
      <c r="H488" s="6"/>
      <c r="I488" s="6"/>
    </row>
    <row r="489" spans="8:9" ht="33" customHeight="1" x14ac:dyDescent="0.3">
      <c r="H489" s="6"/>
      <c r="I489" s="6"/>
    </row>
    <row r="490" spans="8:9" ht="33" customHeight="1" x14ac:dyDescent="0.3">
      <c r="H490" s="6"/>
      <c r="I490" s="6"/>
    </row>
    <row r="491" spans="8:9" ht="33" customHeight="1" x14ac:dyDescent="0.3">
      <c r="H491" s="6"/>
      <c r="I491" s="6"/>
    </row>
    <row r="492" spans="8:9" ht="33" customHeight="1" x14ac:dyDescent="0.3">
      <c r="H492" s="6"/>
      <c r="I492" s="6"/>
    </row>
    <row r="493" spans="8:9" ht="33" customHeight="1" x14ac:dyDescent="0.3">
      <c r="H493" s="6"/>
      <c r="I493" s="6"/>
    </row>
    <row r="494" spans="8:9" ht="33" customHeight="1" x14ac:dyDescent="0.3">
      <c r="H494" s="6"/>
      <c r="I494" s="6"/>
    </row>
    <row r="495" spans="8:9" ht="33" customHeight="1" x14ac:dyDescent="0.3">
      <c r="H495" s="6"/>
      <c r="I495" s="6"/>
    </row>
    <row r="496" spans="8:9" ht="33" customHeight="1" x14ac:dyDescent="0.3">
      <c r="H496" s="6"/>
      <c r="I496" s="6"/>
    </row>
    <row r="497" spans="8:9" ht="33" customHeight="1" x14ac:dyDescent="0.3">
      <c r="H497" s="6"/>
      <c r="I497" s="6"/>
    </row>
    <row r="498" spans="8:9" ht="33" customHeight="1" x14ac:dyDescent="0.3">
      <c r="H498" s="6"/>
      <c r="I498" s="6"/>
    </row>
    <row r="499" spans="8:9" ht="33" customHeight="1" x14ac:dyDescent="0.3">
      <c r="H499" s="6"/>
      <c r="I499" s="6"/>
    </row>
    <row r="500" spans="8:9" ht="33" customHeight="1" x14ac:dyDescent="0.3">
      <c r="H500" s="6"/>
      <c r="I500" s="6"/>
    </row>
    <row r="501" spans="8:9" ht="33" customHeight="1" x14ac:dyDescent="0.3">
      <c r="H501" s="6"/>
      <c r="I501" s="6"/>
    </row>
    <row r="502" spans="8:9" ht="33" customHeight="1" x14ac:dyDescent="0.3">
      <c r="H502" s="6"/>
      <c r="I502" s="6"/>
    </row>
    <row r="503" spans="8:9" ht="33" customHeight="1" x14ac:dyDescent="0.3">
      <c r="H503" s="6"/>
      <c r="I503" s="6"/>
    </row>
    <row r="504" spans="8:9" ht="33" customHeight="1" x14ac:dyDescent="0.3">
      <c r="H504" s="6"/>
      <c r="I504" s="6"/>
    </row>
    <row r="505" spans="8:9" ht="33" customHeight="1" x14ac:dyDescent="0.3">
      <c r="H505" s="6"/>
      <c r="I505" s="6"/>
    </row>
    <row r="506" spans="8:9" ht="33" customHeight="1" x14ac:dyDescent="0.3">
      <c r="H506" s="6"/>
      <c r="I506" s="6"/>
    </row>
    <row r="507" spans="8:9" ht="33" customHeight="1" x14ac:dyDescent="0.3">
      <c r="H507" s="6"/>
      <c r="I507" s="6"/>
    </row>
    <row r="508" spans="8:9" ht="33" customHeight="1" x14ac:dyDescent="0.3">
      <c r="H508" s="6"/>
      <c r="I508" s="6"/>
    </row>
    <row r="509" spans="8:9" ht="33" customHeight="1" x14ac:dyDescent="0.3">
      <c r="H509" s="6"/>
      <c r="I509" s="6"/>
    </row>
    <row r="510" spans="8:9" ht="33" customHeight="1" x14ac:dyDescent="0.3">
      <c r="H510" s="6"/>
      <c r="I510" s="6"/>
    </row>
    <row r="511" spans="8:9" ht="33" customHeight="1" x14ac:dyDescent="0.3">
      <c r="H511" s="6"/>
      <c r="I511" s="6"/>
    </row>
    <row r="512" spans="8:9" ht="33" customHeight="1" x14ac:dyDescent="0.3">
      <c r="H512" s="6"/>
      <c r="I512" s="6"/>
    </row>
    <row r="513" spans="8:9" ht="33" customHeight="1" x14ac:dyDescent="0.3">
      <c r="H513" s="6"/>
      <c r="I513" s="6"/>
    </row>
    <row r="514" spans="8:9" ht="33" customHeight="1" x14ac:dyDescent="0.3">
      <c r="H514" s="6"/>
      <c r="I514" s="6"/>
    </row>
    <row r="515" spans="8:9" ht="33" customHeight="1" x14ac:dyDescent="0.3">
      <c r="H515" s="6"/>
      <c r="I515" s="6"/>
    </row>
    <row r="516" spans="8:9" ht="33" customHeight="1" x14ac:dyDescent="0.3">
      <c r="H516" s="6"/>
      <c r="I516" s="6"/>
    </row>
    <row r="517" spans="8:9" ht="33" customHeight="1" x14ac:dyDescent="0.3">
      <c r="H517" s="6"/>
      <c r="I517" s="6"/>
    </row>
    <row r="518" spans="8:9" ht="33" customHeight="1" x14ac:dyDescent="0.3">
      <c r="H518" s="6"/>
      <c r="I518" s="6"/>
    </row>
    <row r="519" spans="8:9" ht="33" customHeight="1" x14ac:dyDescent="0.3">
      <c r="H519" s="6"/>
      <c r="I519" s="6"/>
    </row>
    <row r="520" spans="8:9" ht="33" customHeight="1" x14ac:dyDescent="0.3">
      <c r="H520" s="6"/>
      <c r="I520" s="6"/>
    </row>
    <row r="521" spans="8:9" ht="33" customHeight="1" x14ac:dyDescent="0.3">
      <c r="H521" s="6"/>
      <c r="I521" s="6"/>
    </row>
    <row r="522" spans="8:9" ht="33" customHeight="1" x14ac:dyDescent="0.3">
      <c r="H522" s="6"/>
      <c r="I522" s="6"/>
    </row>
    <row r="523" spans="8:9" ht="33" customHeight="1" x14ac:dyDescent="0.3">
      <c r="H523" s="6"/>
      <c r="I523" s="6"/>
    </row>
    <row r="524" spans="8:9" ht="33" customHeight="1" x14ac:dyDescent="0.3">
      <c r="H524" s="6"/>
      <c r="I524" s="6"/>
    </row>
    <row r="525" spans="8:9" ht="33" customHeight="1" x14ac:dyDescent="0.3">
      <c r="H525" s="6"/>
      <c r="I525" s="6"/>
    </row>
    <row r="526" spans="8:9" ht="33" customHeight="1" x14ac:dyDescent="0.3">
      <c r="H526" s="6"/>
      <c r="I526" s="6"/>
    </row>
    <row r="527" spans="8:9" ht="33" customHeight="1" x14ac:dyDescent="0.3">
      <c r="H527" s="6"/>
      <c r="I527" s="6"/>
    </row>
    <row r="528" spans="8:9" ht="33" customHeight="1" x14ac:dyDescent="0.3">
      <c r="H528" s="6"/>
      <c r="I528" s="6"/>
    </row>
    <row r="529" spans="8:9" ht="33" customHeight="1" x14ac:dyDescent="0.3">
      <c r="H529" s="6"/>
      <c r="I529" s="6"/>
    </row>
    <row r="530" spans="8:9" ht="33" customHeight="1" x14ac:dyDescent="0.3">
      <c r="H530" s="6"/>
      <c r="I530" s="6"/>
    </row>
    <row r="531" spans="8:9" ht="33" customHeight="1" x14ac:dyDescent="0.3">
      <c r="H531" s="6"/>
      <c r="I531" s="6"/>
    </row>
    <row r="532" spans="8:9" ht="33" customHeight="1" x14ac:dyDescent="0.3">
      <c r="H532" s="6"/>
      <c r="I532" s="6"/>
    </row>
    <row r="533" spans="8:9" ht="33" customHeight="1" x14ac:dyDescent="0.3">
      <c r="H533" s="6"/>
      <c r="I533" s="6"/>
    </row>
    <row r="534" spans="8:9" ht="33" customHeight="1" x14ac:dyDescent="0.3">
      <c r="H534" s="6"/>
      <c r="I534" s="6"/>
    </row>
    <row r="535" spans="8:9" ht="33" customHeight="1" x14ac:dyDescent="0.3">
      <c r="H535" s="6"/>
      <c r="I535" s="6"/>
    </row>
    <row r="536" spans="8:9" ht="33" customHeight="1" x14ac:dyDescent="0.3">
      <c r="H536" s="6"/>
      <c r="I536" s="6"/>
    </row>
  </sheetData>
  <sheetProtection formatCells="0" formatColumns="0" formatRows="0" insertColumns="0" insertRows="0" deleteColumns="0" deleteRows="0" selectLockedCells="1" sort="0" autoFilter="0"/>
  <mergeCells count="1">
    <mergeCell ref="A1:T1"/>
  </mergeCells>
  <phoneticPr fontId="8" type="noConversion"/>
  <conditionalFormatting sqref="K3:K5 K7:K9">
    <cfRule type="dataBar" priority="2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{D544DA97-6ABB-4807-8EE4-86D65FF6E8B9}</x14:id>
        </ext>
      </extLst>
    </cfRule>
    <cfRule type="dataBar" priority="2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{63A06866-BCEB-4934-B44D-E5A59AFE2071}</x14:id>
        </ext>
      </extLst>
    </cfRule>
  </conditionalFormatting>
  <conditionalFormatting sqref="K6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{4863D170-0A04-4774-863B-50BFDA75868F}</x14:id>
        </ext>
      </extLst>
    </cfRule>
    <cfRule type="dataBar" priority="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{3865ADD8-5776-48F0-8612-B851857F99CB}</x14:id>
        </ext>
      </extLst>
    </cfRule>
  </conditionalFormatting>
  <conditionalFormatting sqref="K10">
    <cfRule type="dataBar" priority="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{8ABFC3DD-9DFA-4EB5-97C3-A5A5660D9C26}</x14:id>
        </ext>
      </extLst>
    </cfRule>
    <cfRule type="dataBar" priority="1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{DD221DB0-2A90-4BE7-8F3F-64CE8116EE4E}</x14:id>
        </ext>
      </extLst>
    </cfRule>
  </conditionalFormatting>
  <conditionalFormatting sqref="K46:K1048576 K1:K2">
    <cfRule type="dataBar" priority="1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{40E9F100-3EBA-484E-8CF6-5E2A6B3B629D}</x14:id>
        </ext>
      </extLst>
    </cfRule>
  </conditionalFormatting>
  <conditionalFormatting sqref="K46:K1048576 L16:L1048576 K1:L2">
    <cfRule type="dataBar" priority="2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{9BD1C855-4193-43E1-94E8-3C966530AA43}</x14:id>
        </ext>
      </extLst>
    </cfRule>
  </conditionalFormatting>
  <conditionalFormatting sqref="L3:L10">
    <cfRule type="dataBar" priority="2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{1662FF45-9B53-4EBF-AE9B-46CE60808C86}</x14:id>
        </ext>
      </extLst>
    </cfRule>
    <cfRule type="dataBar" priority="2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{8521FCCC-EDFB-422C-89C3-83D9E83FF490}</x14:id>
        </ext>
      </extLst>
    </cfRule>
  </conditionalFormatting>
  <conditionalFormatting sqref="L16:L1048576 L1:L2">
    <cfRule type="dataBar" priority="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{2589C8FD-3B51-4233-9E1F-8816693350DC}</x14:id>
        </ext>
      </extLst>
    </cfRule>
  </conditionalFormatting>
  <conditionalFormatting sqref="M3:M5 M7:M9">
    <cfRule type="dataBar" priority="2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{BEC54102-FE19-4EDA-9E93-129FF46E56EA}</x14:id>
        </ext>
      </extLst>
    </cfRule>
  </conditionalFormatting>
  <conditionalFormatting sqref="M3:M5 M7:M10">
    <cfRule type="dataBar" priority="8">
      <dataBar>
        <cfvo type="num" val="0"/>
        <cfvo type="num" val="1"/>
        <color theme="5"/>
      </dataBar>
      <extLst>
        <ext xmlns:x14="http://schemas.microsoft.com/office/spreadsheetml/2009/9/main" uri="{B025F937-C7B1-47D3-B67F-A62EFF666E3E}">
          <x14:id>{49993D35-FC3E-4020-89D0-0AF333DED73E}</x14:id>
        </ext>
      </extLst>
    </cfRule>
  </conditionalFormatting>
  <conditionalFormatting sqref="M6">
    <cfRule type="dataBar" priority="3">
      <dataBar>
        <cfvo type="num" val="0"/>
        <cfvo type="num" val="1"/>
        <color theme="5"/>
      </dataBar>
      <extLst>
        <ext xmlns:x14="http://schemas.microsoft.com/office/spreadsheetml/2009/9/main" uri="{B025F937-C7B1-47D3-B67F-A62EFF666E3E}">
          <x14:id>{02C3F8E3-6C1E-4CB1-B6B6-80CFAEE16AA3}</x14:id>
        </ext>
      </extLst>
    </cfRule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{E470CF8F-FBF7-43D1-A5F7-755DD1CCF048}</x14:id>
        </ext>
      </extLst>
    </cfRule>
  </conditionalFormatting>
  <conditionalFormatting sqref="M10">
    <cfRule type="dataBar" priority="1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{881F6B9C-A2E8-41C9-A5E9-002C48BFE379}</x14:id>
        </ext>
      </extLst>
    </cfRule>
  </conditionalFormatting>
  <conditionalFormatting sqref="M46:M205 M207:M1048576 M1:M2">
    <cfRule type="dataBar" priority="1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{C35EA47A-E4B2-4A3D-AE94-A96455BC2931}</x14:id>
        </ext>
      </extLst>
    </cfRule>
  </conditionalFormatting>
  <dataValidations count="1">
    <dataValidation allowBlank="1" showInputMessage="1" showErrorMessage="1" prompt="ספק שם עבור כל משימה בעמודה זו" sqref="B2:C2" xr:uid="{00000000-0002-0000-0000-000005000000}"/>
  </dataValidations>
  <printOptions horizontalCentered="1"/>
  <pageMargins left="0.4" right="0.4" top="0.4" bottom="0.4" header="0.25" footer="0.25"/>
  <pageSetup paperSize="9" fitToHeight="0" orientation="landscape" r:id="rId1"/>
  <headerFooter differentFirst="1">
    <oddFooter>Page &amp;P of &amp;N</oddFooter>
  </headerFooter>
  <picture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544DA97-6ABB-4807-8EE4-86D65FF6E8B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63A06866-BCEB-4934-B44D-E5A59AFE20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K3:K5 K7:K9</xm:sqref>
        </x14:conditionalFormatting>
        <x14:conditionalFormatting xmlns:xm="http://schemas.microsoft.com/office/excel/2006/main">
          <x14:cfRule type="dataBar" id="{4863D170-0A04-4774-863B-50BFDA75868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865ADD8-5776-48F0-8612-B851857F99C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K6</xm:sqref>
        </x14:conditionalFormatting>
        <x14:conditionalFormatting xmlns:xm="http://schemas.microsoft.com/office/excel/2006/main">
          <x14:cfRule type="dataBar" id="{8ABFC3DD-9DFA-4EB5-97C3-A5A5660D9C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D221DB0-2A90-4BE7-8F3F-64CE8116EE4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K10</xm:sqref>
        </x14:conditionalFormatting>
        <x14:conditionalFormatting xmlns:xm="http://schemas.microsoft.com/office/excel/2006/main">
          <x14:cfRule type="dataBar" id="{40E9F100-3EBA-484E-8CF6-5E2A6B3B62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K46:K1048576 K1:K2</xm:sqref>
        </x14:conditionalFormatting>
        <x14:conditionalFormatting xmlns:xm="http://schemas.microsoft.com/office/excel/2006/main">
          <x14:cfRule type="dataBar" id="{9BD1C855-4193-43E1-94E8-3C966530AA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K46:K1048576 L16:L1048576 K1:L2</xm:sqref>
        </x14:conditionalFormatting>
        <x14:conditionalFormatting xmlns:xm="http://schemas.microsoft.com/office/excel/2006/main">
          <x14:cfRule type="dataBar" id="{1662FF45-9B53-4EBF-AE9B-46CE60808C8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8521FCCC-EDFB-422C-89C3-83D9E83FF49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L3:L10</xm:sqref>
        </x14:conditionalFormatting>
        <x14:conditionalFormatting xmlns:xm="http://schemas.microsoft.com/office/excel/2006/main">
          <x14:cfRule type="dataBar" id="{2589C8FD-3B51-4233-9E1F-8816693350D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L16:L1048576 L1:L2</xm:sqref>
        </x14:conditionalFormatting>
        <x14:conditionalFormatting xmlns:xm="http://schemas.microsoft.com/office/excel/2006/main">
          <x14:cfRule type="dataBar" id="{BEC54102-FE19-4EDA-9E93-129FF46E56E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M3:M5 M7:M9</xm:sqref>
        </x14:conditionalFormatting>
        <x14:conditionalFormatting xmlns:xm="http://schemas.microsoft.com/office/excel/2006/main">
          <x14:cfRule type="dataBar" id="{49993D35-FC3E-4020-89D0-0AF333DED73E}">
            <x14:dataBar minLength="0" maxLength="100" border="1" gradient="0" negativeBarBorderColorSameAsPositive="0">
              <x14:cfvo type="num">
                <xm:f>0</xm:f>
              </x14:cfvo>
              <x14:cfvo type="num">
                <xm:f>1</xm:f>
              </x14:cfvo>
              <x14:borderColor theme="5"/>
              <x14:negativeFillColor rgb="FFFF0000"/>
              <x14:negativeBorderColor rgb="FFFF0000"/>
              <x14:axisColor rgb="FF000000"/>
            </x14:dataBar>
          </x14:cfRule>
          <xm:sqref>M3:M5 M7:M10</xm:sqref>
        </x14:conditionalFormatting>
        <x14:conditionalFormatting xmlns:xm="http://schemas.microsoft.com/office/excel/2006/main">
          <x14:cfRule type="dataBar" id="{02C3F8E3-6C1E-4CB1-B6B6-80CFAEE16AA3}">
            <x14:dataBar minLength="0" maxLength="100" border="1" gradient="0" negativeBarBorderColorSameAsPositive="0">
              <x14:cfvo type="num">
                <xm:f>0</xm:f>
              </x14:cfvo>
              <x14:cfvo type="num">
                <xm:f>1</xm:f>
              </x14:cfvo>
              <x14:borderColor theme="5"/>
              <x14:negativeFillColor rgb="FFFF0000"/>
              <x14:negativeBorderColor rgb="FFFF0000"/>
              <x14:axisColor rgb="FF000000"/>
            </x14:dataBar>
          </x14:cfRule>
          <x14:cfRule type="dataBar" id="{E470CF8F-FBF7-43D1-A5F7-755DD1CCF04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M6</xm:sqref>
        </x14:conditionalFormatting>
        <x14:conditionalFormatting xmlns:xm="http://schemas.microsoft.com/office/excel/2006/main">
          <x14:cfRule type="dataBar" id="{881F6B9C-A2E8-41C9-A5E9-002C48BFE37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M10</xm:sqref>
        </x14:conditionalFormatting>
        <x14:conditionalFormatting xmlns:xm="http://schemas.microsoft.com/office/excel/2006/main">
          <x14:cfRule type="dataBar" id="{C35EA47A-E4B2-4A3D-AE94-A96455BC29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M46:M205 M207:M1048576 M1:M2</xm:sqref>
        </x14:conditionalFormatting>
        <x14:conditionalFormatting xmlns:xm="http://schemas.microsoft.com/office/excel/2006/main">
          <x14:cfRule type="iconSet" priority="5" id="{01A0BCE2-0178-4880-AE54-CB63C1B33D7C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4TrafficLights" iconId="0"/>
            </x14:iconSet>
          </x14:cfRule>
          <xm:sqref>N6</xm:sqref>
        </x14:conditionalFormatting>
        <x14:conditionalFormatting xmlns:xm="http://schemas.microsoft.com/office/excel/2006/main">
          <x14:cfRule type="iconSet" priority="26" id="{8D522C10-3F3C-4FA6-8344-4150B85FB62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4TrafficLights" iconId="0"/>
            </x14:iconSet>
          </x14:cfRule>
          <xm:sqref>N9 N3:N5 N7</xm:sqref>
        </x14:conditionalFormatting>
        <x14:conditionalFormatting xmlns:xm="http://schemas.microsoft.com/office/excel/2006/main">
          <x14:cfRule type="iconSet" priority="19" id="{E5B43E33-229E-43C7-8286-1AC58F4B8038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4TrafficLights" iconId="0"/>
            </x14:iconSet>
          </x14:cfRule>
          <xm:sqref>N10</xm:sqref>
        </x14:conditionalFormatting>
        <x14:conditionalFormatting xmlns:xm="http://schemas.microsoft.com/office/excel/2006/main">
          <x14:cfRule type="iconSet" priority="31" id="{3211A92E-C8AE-4D9E-95E4-6B46AF80889B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4TrafficLights" iconId="0"/>
            </x14:iconSet>
          </x14:cfRule>
          <xm:sqref>N46:T202</xm:sqref>
        </x14:conditionalFormatting>
        <x14:conditionalFormatting xmlns:xm="http://schemas.microsoft.com/office/excel/2006/main">
          <x14:cfRule type="iconSet" priority="30" id="{182561F8-B4CB-4774-8DA7-EC13498AA41E}">
            <x14:iconSet iconSet="3Stars" reverse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O3:O10</xm:sqref>
        </x14:conditionalFormatting>
        <x14:conditionalFormatting xmlns:xm="http://schemas.microsoft.com/office/excel/2006/main">
          <x14:cfRule type="iconSet" priority="10" id="{EB0F386E-22AF-4705-A978-5C7B77C991F6}">
            <x14:iconSet iconSet="3Stars" reverse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O16:O18</xm:sqref>
        </x14:conditionalFormatting>
        <x14:conditionalFormatting xmlns:xm="http://schemas.microsoft.com/office/excel/2006/main">
          <x14:cfRule type="iconSet" priority="11" id="{0F9F570A-D623-4FBB-8F08-3ADF23EAF72C}">
            <x14:iconSet iconSet="3Stars" reverse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O46:Q1048576 O1:Q1 O2:P2</xm:sqref>
        </x14:conditionalFormatting>
        <x14:conditionalFormatting xmlns:xm="http://schemas.microsoft.com/office/excel/2006/main">
          <x14:cfRule type="iconSet" priority="6" id="{DF947DA2-BE66-4774-A861-81A5D0184CA0}">
            <x14:iconSet iconSet="3Stars" reverse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P6</xm:sqref>
        </x14:conditionalFormatting>
        <x14:conditionalFormatting xmlns:xm="http://schemas.microsoft.com/office/excel/2006/main">
          <x14:cfRule type="iconSet" priority="27" id="{C59011A1-A999-4417-BBA0-ACD6B7045668}">
            <x14:iconSet iconSet="3Stars" reverse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P9 P3:P5 P7</xm:sqref>
        </x14:conditionalFormatting>
        <x14:conditionalFormatting xmlns:xm="http://schemas.microsoft.com/office/excel/2006/main">
          <x14:cfRule type="iconSet" priority="18" id="{453C5443-553B-4C42-ACCF-451E4953CA7F}">
            <x14:iconSet iconSet="3Stars" reverse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P10</xm:sqref>
        </x14:conditionalFormatting>
        <x14:conditionalFormatting xmlns:xm="http://schemas.microsoft.com/office/excel/2006/main">
          <x14:cfRule type="iconSet" priority="9" id="{447AE932-8CA3-4981-AA69-B450849F66E7}">
            <x14:iconSet iconSet="3Stars" reverse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P16:Q19</xm:sqref>
        </x14:conditionalFormatting>
        <x14:conditionalFormatting xmlns:xm="http://schemas.microsoft.com/office/excel/2006/main">
          <x14:cfRule type="iconSet" priority="22" id="{76A92AC7-E938-476D-9FBE-51A2638C5FA5}">
            <x14:iconSet iconSet="3Stars" reverse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Q3:Q5</xm:sqref>
        </x14:conditionalFormatting>
        <x14:conditionalFormatting xmlns:xm="http://schemas.microsoft.com/office/excel/2006/main">
          <x14:cfRule type="iconSet" priority="7" id="{B256E654-816E-4689-AF6B-F5434E3796F8}">
            <x14:iconSet iconSet="3Stars" reverse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Q6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712DA-8849-4278-8645-D8DCAF520E3A}">
  <dimension ref="A1"/>
  <sheetViews>
    <sheetView rightToLeft="1" workbookViewId="0">
      <selection activeCell="N1" sqref="N1:N1048576"/>
    </sheetView>
  </sheetViews>
  <sheetFormatPr defaultRowHeight="1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משימות</vt:lpstr>
      <vt:lpstr>Sheet1</vt:lpstr>
      <vt:lpstr>משימות!Print_Titles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Rakefet Ben-Arye Cohen</dc:creator>
  <cp:lastModifiedBy>Rakefet Ben-Arye Cohen</cp:lastModifiedBy>
  <dcterms:created xsi:type="dcterms:W3CDTF">2025-01-07T06:51:38Z</dcterms:created>
  <dcterms:modified xsi:type="dcterms:W3CDTF">2025-01-07T07:20:29Z</dcterms:modified>
</cp:coreProperties>
</file>